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MARZO 2026\"/>
    </mc:Choice>
  </mc:AlternateContent>
  <xr:revisionPtr revIDLastSave="0" documentId="13_ncr:1_{842B6336-480B-46CE-81F8-5C393C9B09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CION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" l="1"/>
  <c r="M18" i="2"/>
  <c r="O18" i="2"/>
  <c r="L18" i="2"/>
  <c r="K18" i="2"/>
</calcChain>
</file>

<file path=xl/sharedStrings.xml><?xml version="1.0" encoding="utf-8"?>
<sst xmlns="http://schemas.openxmlformats.org/spreadsheetml/2006/main" count="26" uniqueCount="17">
  <si>
    <t>Defunción</t>
  </si>
  <si>
    <t>Sueldo Por Año</t>
  </si>
  <si>
    <t>Cancelaciones</t>
  </si>
  <si>
    <t>Becas</t>
  </si>
  <si>
    <t>Funerarias</t>
  </si>
  <si>
    <t>TOTAL</t>
  </si>
  <si>
    <t>MES</t>
  </si>
  <si>
    <t xml:space="preserve">Becas </t>
  </si>
  <si>
    <t>Sueldo por Año</t>
  </si>
  <si>
    <t>Seguro de Vida</t>
  </si>
  <si>
    <t>ENERO</t>
  </si>
  <si>
    <t>FEBRERO</t>
  </si>
  <si>
    <t>MARZO</t>
  </si>
  <si>
    <t>-</t>
  </si>
  <si>
    <t>Departamento de Libre Acceso a la Información Pública, ISSFFAA.</t>
  </si>
  <si>
    <t>Estadistica de la OAI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</si>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</sst>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0" applyNumberFormat="1"/>
    <xf numFmtId="0" fontId="2" fillId="2" borderId="8" xfId="0" applyFont="1" applyFill="1" applyBorder="1"/>
    <xf numFmtId="44" fontId="0" fillId="0" borderId="0" xfId="0" applyNumberFormat="1"/>
    <xf numFmtId="0" fontId="4" fillId="0" borderId="5" xfId="0" applyFont="1" applyBorder="1"/>
    <xf numFmtId="0" fontId="4" fillId="0" borderId="9" xfId="0" applyFont="1" applyBorder="1"/>
    <xf numFmtId="44" fontId="5" fillId="3" borderId="1" xfId="2" applyFont="1" applyFill="1" applyBorder="1" applyAlignment="1">
      <alignment horizontal="center"/>
    </xf>
    <xf numFmtId="17" fontId="4" fillId="0" borderId="5" xfId="0" applyNumberFormat="1" applyFont="1" applyBorder="1"/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/>
    </xf>
    <xf numFmtId="44" fontId="2" fillId="3" borderId="6" xfId="2" applyFont="1" applyFill="1" applyBorder="1"/>
    <xf numFmtId="44" fontId="2" fillId="3" borderId="7" xfId="2" applyFont="1" applyFill="1" applyBorder="1"/>
    <xf numFmtId="44" fontId="2" fillId="3" borderId="10" xfId="2" applyFont="1" applyFill="1" applyBorder="1"/>
    <xf numFmtId="44" fontId="2" fillId="3" borderId="1" xfId="2" applyFont="1" applyFill="1" applyBorder="1"/>
    <xf numFmtId="44" fontId="2" fillId="3" borderId="11" xfId="2" applyFont="1" applyFill="1" applyBorder="1"/>
    <xf numFmtId="44" fontId="2" fillId="3" borderId="12" xfId="2" applyFont="1" applyFill="1" applyBorder="1"/>
    <xf numFmtId="0" fontId="4" fillId="0" borderId="1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1" applyNumberFormat="1" applyFont="1" applyBorder="1" applyAlignment="1">
      <alignment horizontal="left" vertical="center"/>
    </xf>
    <xf numFmtId="0" fontId="2" fillId="2" borderId="1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/>
    <xf numFmtId="0" fontId="7" fillId="0" borderId="0" xfId="0" applyFont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  ENERO - MARZO 2026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PROYECCION!$A$15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PROYECCION!$B$14:$G$14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PROYECCION!$B$15:$G$15</c:f>
              <c:numCache>
                <c:formatCode>_("$"* #,##0.00_);_("$"* \(#,##0.00\);_("$"* "-"??_);_(@_)</c:formatCode>
                <c:ptCount val="6"/>
                <c:pt idx="0">
                  <c:v>4419915.87</c:v>
                </c:pt>
                <c:pt idx="1">
                  <c:v>8556000</c:v>
                </c:pt>
                <c:pt idx="2">
                  <c:v>126324371.19499992</c:v>
                </c:pt>
                <c:pt idx="3">
                  <c:v>183179.02</c:v>
                </c:pt>
                <c:pt idx="5">
                  <c:v>1413400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0-494E-BCDC-B19B638212D4}"/>
            </c:ext>
          </c:extLst>
        </c:ser>
        <c:ser>
          <c:idx val="1"/>
          <c:order val="1"/>
          <c:tx>
            <c:strRef>
              <c:f>PROYECCION!$A$16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PROYECCION!$B$14:$G$14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PROYECCION!$B$16:$G$16</c:f>
              <c:numCache>
                <c:formatCode>_("$"* #,##0.00_);_("$"* \(#,##0.00\);_("$"* "-"??_);_(@_)</c:formatCode>
                <c:ptCount val="6"/>
                <c:pt idx="0">
                  <c:v>10155503.130000001</c:v>
                </c:pt>
                <c:pt idx="1">
                  <c:v>6405000</c:v>
                </c:pt>
                <c:pt idx="2">
                  <c:v>104817810.59999999</c:v>
                </c:pt>
                <c:pt idx="3">
                  <c:v>759853.66</c:v>
                </c:pt>
                <c:pt idx="5">
                  <c:v>882000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0-494E-BCDC-B19B638212D4}"/>
            </c:ext>
          </c:extLst>
        </c:ser>
        <c:ser>
          <c:idx val="2"/>
          <c:order val="2"/>
          <c:tx>
            <c:strRef>
              <c:f>PROYECCION!$A$17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PROYECCION!$B$14:$G$14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PROYECCION!$B$17:$G$17</c:f>
              <c:numCache>
                <c:formatCode>_("$"* #,##0.00_);_("$"* \(#,##0.00\);_("$"* "-"??_);_(@_)</c:formatCode>
                <c:ptCount val="6"/>
                <c:pt idx="0">
                  <c:v>4452467.28</c:v>
                </c:pt>
                <c:pt idx="1">
                  <c:v>5321000</c:v>
                </c:pt>
                <c:pt idx="2">
                  <c:v>0</c:v>
                </c:pt>
                <c:pt idx="3">
                  <c:v>791829.36</c:v>
                </c:pt>
                <c:pt idx="5">
                  <c:v>2066500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0-494E-BCDC-B19B63821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ENERO - MARZO </a:t>
            </a:r>
            <a:r>
              <a:rPr lang="en-US">
                <a:solidFill>
                  <a:sysClr val="windowText" lastClr="000000"/>
                </a:solidFill>
              </a:rPr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PROYECCION!$I$15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PROYECCION!$J$14:$O$14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PROYECCION!$J$15:$O$15</c:f>
              <c:numCache>
                <c:formatCode>General</c:formatCode>
                <c:ptCount val="6"/>
                <c:pt idx="0">
                  <c:v>25</c:v>
                </c:pt>
                <c:pt idx="1">
                  <c:v>122</c:v>
                </c:pt>
                <c:pt idx="2">
                  <c:v>138</c:v>
                </c:pt>
                <c:pt idx="3">
                  <c:v>10</c:v>
                </c:pt>
                <c:pt idx="4">
                  <c:v>15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9-4150-8602-DC7353CC801D}"/>
            </c:ext>
          </c:extLst>
        </c:ser>
        <c:ser>
          <c:idx val="1"/>
          <c:order val="1"/>
          <c:tx>
            <c:strRef>
              <c:f>PROYECCION!$I$16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PROYECCION!$J$14:$O$14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PROYECCION!$J$16:$O$16</c:f>
              <c:numCache>
                <c:formatCode>General</c:formatCode>
                <c:ptCount val="6"/>
                <c:pt idx="0">
                  <c:v>14</c:v>
                </c:pt>
                <c:pt idx="1">
                  <c:v>102</c:v>
                </c:pt>
                <c:pt idx="2">
                  <c:v>79</c:v>
                </c:pt>
                <c:pt idx="3">
                  <c:v>10</c:v>
                </c:pt>
                <c:pt idx="4">
                  <c:v>202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9-4150-8602-DC7353CC801D}"/>
            </c:ext>
          </c:extLst>
        </c:ser>
        <c:ser>
          <c:idx val="2"/>
          <c:order val="2"/>
          <c:tx>
            <c:strRef>
              <c:f>PROYECCION!$I$17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PROYECCION!$J$14:$O$14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PROYECCION!$J$17:$O$17</c:f>
              <c:numCache>
                <c:formatCode>General</c:formatCode>
                <c:ptCount val="6"/>
                <c:pt idx="0">
                  <c:v>23</c:v>
                </c:pt>
                <c:pt idx="1">
                  <c:v>65</c:v>
                </c:pt>
                <c:pt idx="2">
                  <c:v>66</c:v>
                </c:pt>
                <c:pt idx="3">
                  <c:v>7</c:v>
                </c:pt>
                <c:pt idx="4">
                  <c:v>111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9-4150-8602-DC7353CC8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89647</xdr:rowOff>
    </xdr:from>
    <xdr:to>
      <xdr:col>7</xdr:col>
      <xdr:colOff>435349</xdr:colOff>
      <xdr:row>43</xdr:row>
      <xdr:rowOff>108697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B20F07C-2C12-44A5-AF51-593E0344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33617</xdr:colOff>
      <xdr:row>19</xdr:row>
      <xdr:rowOff>100851</xdr:rowOff>
    </xdr:from>
    <xdr:to>
      <xdr:col>15</xdr:col>
      <xdr:colOff>11206</xdr:colOff>
      <xdr:row>43</xdr:row>
      <xdr:rowOff>145676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68BBE6-66F2-4DD9-9D8B-28C39210E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549088</xdr:colOff>
      <xdr:row>44</xdr:row>
      <xdr:rowOff>123264</xdr:rowOff>
    </xdr:from>
    <xdr:to>
      <xdr:col>9</xdr:col>
      <xdr:colOff>89648</xdr:colOff>
      <xdr:row>56</xdr:row>
      <xdr:rowOff>128159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E46A67-F690-4D99-A04B-562511682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6555440"/>
          <a:ext cx="2342030" cy="2290895"/>
        </a:xfrm>
        <a:prstGeom prst="rect">
          <a:avLst/>
        </a:prstGeom>
      </xdr:spPr>
    </xdr:pic>
    <xdr:clientData/>
  </xdr:twoCellAnchor>
  <xdr:twoCellAnchor editAs="oneCell">
    <xdr:from>
      <xdr:col>6</xdr:col>
      <xdr:colOff>705970</xdr:colOff>
      <xdr:row>1</xdr:row>
      <xdr:rowOff>11206</xdr:rowOff>
    </xdr:from>
    <xdr:to>
      <xdr:col>8</xdr:col>
      <xdr:colOff>144556</xdr:colOff>
      <xdr:row>7</xdr:row>
      <xdr:rowOff>39781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DE498754-5B22-47D3-92A1-FF04C5A823B1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882" y="582706"/>
          <a:ext cx="1276350" cy="1171575"/>
        </a:xfrm>
        <a:prstGeom prst="ellipse">
          <a:avLst/>
        </a:prstGeom>
        <a:noFill/>
        <a:ln w="1905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-Institucionales-Enero-Marzo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ON"/>
    </sheetNames>
    <sheetDataSet>
      <sheetData sheetId="0">
        <row r="1">
          <cell r="B1" t="str">
            <v>Seguro de Vida</v>
          </cell>
          <cell r="C1" t="str">
            <v>Defunción</v>
          </cell>
          <cell r="D1" t="str">
            <v>Sueldo por Año</v>
          </cell>
          <cell r="E1" t="str">
            <v>Cancelaciones</v>
          </cell>
          <cell r="F1" t="str">
            <v>Becas</v>
          </cell>
          <cell r="G1" t="str">
            <v>Funerarias</v>
          </cell>
          <cell r="J1" t="str">
            <v>Seguro de Vida</v>
          </cell>
          <cell r="K1" t="str">
            <v>Defunción</v>
          </cell>
          <cell r="L1" t="str">
            <v>Sueldo Por Año</v>
          </cell>
          <cell r="M1" t="str">
            <v>Cancelaciones</v>
          </cell>
          <cell r="N1" t="str">
            <v xml:space="preserve">Becas </v>
          </cell>
          <cell r="O1" t="str">
            <v>Funerarias</v>
          </cell>
        </row>
        <row r="2">
          <cell r="A2" t="str">
            <v>ENERO</v>
          </cell>
          <cell r="B2">
            <v>3750880.14</v>
          </cell>
          <cell r="C2">
            <v>1268094.96</v>
          </cell>
          <cell r="D2">
            <v>493352816.78000003</v>
          </cell>
          <cell r="E2">
            <v>0</v>
          </cell>
          <cell r="G2">
            <v>1668110</v>
          </cell>
          <cell r="I2" t="str">
            <v>ENERO</v>
          </cell>
          <cell r="J2">
            <v>17</v>
          </cell>
          <cell r="K2">
            <v>119</v>
          </cell>
          <cell r="L2">
            <v>45</v>
          </cell>
          <cell r="M2">
            <v>10</v>
          </cell>
          <cell r="N2">
            <v>480</v>
          </cell>
          <cell r="O2">
            <v>27</v>
          </cell>
        </row>
        <row r="3">
          <cell r="A3" t="str">
            <v>FEBRERO</v>
          </cell>
          <cell r="B3">
            <v>7361262.8399999999</v>
          </cell>
          <cell r="C3">
            <v>10771768.07</v>
          </cell>
          <cell r="D3">
            <v>16871747.759999998</v>
          </cell>
          <cell r="E3">
            <v>1969263.1000000003</v>
          </cell>
          <cell r="G3">
            <v>1031840</v>
          </cell>
          <cell r="I3" t="str">
            <v>FEBRERO</v>
          </cell>
          <cell r="J3">
            <v>16</v>
          </cell>
          <cell r="K3">
            <v>82</v>
          </cell>
          <cell r="L3">
            <v>80</v>
          </cell>
          <cell r="M3">
            <v>12</v>
          </cell>
          <cell r="N3">
            <v>480</v>
          </cell>
          <cell r="O3">
            <v>41</v>
          </cell>
        </row>
        <row r="4">
          <cell r="A4" t="str">
            <v>MARZO</v>
          </cell>
          <cell r="B4">
            <v>2957302.41</v>
          </cell>
          <cell r="C4">
            <v>5536682.5199999996</v>
          </cell>
          <cell r="D4">
            <v>1208336.04</v>
          </cell>
          <cell r="E4">
            <v>0</v>
          </cell>
          <cell r="G4">
            <v>0</v>
          </cell>
          <cell r="I4" t="str">
            <v>MARZO</v>
          </cell>
          <cell r="J4">
            <v>20</v>
          </cell>
          <cell r="K4">
            <v>125</v>
          </cell>
          <cell r="L4">
            <v>89</v>
          </cell>
          <cell r="M4">
            <v>6</v>
          </cell>
          <cell r="N4">
            <v>480</v>
          </cell>
          <cell r="O4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4"/>
  <sheetViews>
    <sheetView tabSelected="1" topLeftCell="A30" zoomScale="85" zoomScaleNormal="85" workbookViewId="0">
      <selection sqref="A1:O57"/>
    </sheetView>
  </sheetViews>
  <sheetFormatPr baseColWidth="10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8" bestFit="1" customWidth="1"/>
    <col min="6" max="6" width="17.140625" customWidth="1"/>
    <col min="7" max="7" width="16.140625" customWidth="1"/>
    <col min="9" max="9" width="14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7.5703125" bestFit="1" customWidth="1"/>
  </cols>
  <sheetData>
    <row r="2" spans="1:15" x14ac:dyDescent="0.25">
      <c r="D2" s="29"/>
      <c r="E2" s="29"/>
      <c r="F2" s="29"/>
      <c r="G2" s="29"/>
      <c r="H2" s="29"/>
    </row>
    <row r="3" spans="1:15" x14ac:dyDescent="0.25">
      <c r="D3" s="29"/>
      <c r="E3" s="29"/>
      <c r="F3" s="29"/>
      <c r="G3" s="29"/>
      <c r="H3" s="29"/>
    </row>
    <row r="4" spans="1:15" x14ac:dyDescent="0.25">
      <c r="D4" s="29"/>
      <c r="E4" s="29"/>
      <c r="F4" s="29"/>
      <c r="G4" s="29"/>
      <c r="H4" s="29"/>
    </row>
    <row r="5" spans="1:15" x14ac:dyDescent="0.25">
      <c r="D5" s="29"/>
      <c r="E5" s="29"/>
      <c r="F5" s="29"/>
      <c r="G5" s="29"/>
      <c r="H5" s="29"/>
    </row>
    <row r="6" spans="1:15" x14ac:dyDescent="0.25">
      <c r="D6" s="29"/>
      <c r="E6" s="29"/>
      <c r="F6" s="29"/>
      <c r="G6" s="29"/>
      <c r="H6" s="29"/>
    </row>
    <row r="7" spans="1:15" x14ac:dyDescent="0.25">
      <c r="D7" s="29"/>
      <c r="E7" s="29"/>
      <c r="F7" s="29"/>
      <c r="G7" s="29"/>
      <c r="H7" s="29"/>
    </row>
    <row r="8" spans="1:15" x14ac:dyDescent="0.25">
      <c r="D8" s="29"/>
      <c r="E8" s="29"/>
      <c r="F8" s="29"/>
      <c r="G8" s="29"/>
      <c r="H8" s="29"/>
    </row>
    <row r="9" spans="1:15" ht="18.75" x14ac:dyDescent="0.3">
      <c r="E9" s="33"/>
      <c r="F9" s="30" t="s">
        <v>14</v>
      </c>
      <c r="G9" s="30"/>
      <c r="H9" s="30"/>
      <c r="I9" s="30"/>
      <c r="J9" s="30"/>
    </row>
    <row r="10" spans="1:15" ht="18.75" x14ac:dyDescent="0.3">
      <c r="E10" s="34"/>
      <c r="F10" s="31" t="s">
        <v>15</v>
      </c>
      <c r="G10" s="31"/>
      <c r="H10" s="31"/>
      <c r="I10" s="31"/>
      <c r="J10" s="31"/>
    </row>
    <row r="11" spans="1:15" x14ac:dyDescent="0.25">
      <c r="E11" s="35"/>
      <c r="F11" s="32" t="s">
        <v>16</v>
      </c>
      <c r="G11" s="32"/>
      <c r="H11" s="32"/>
      <c r="I11" s="32"/>
      <c r="J11" s="32"/>
    </row>
    <row r="13" spans="1:15" ht="15.75" thickBot="1" x14ac:dyDescent="0.3"/>
    <row r="14" spans="1:15" ht="24" customHeight="1" x14ac:dyDescent="0.25">
      <c r="A14" s="8" t="s">
        <v>6</v>
      </c>
      <c r="B14" s="11" t="s">
        <v>9</v>
      </c>
      <c r="C14" s="11" t="s">
        <v>0</v>
      </c>
      <c r="D14" s="11" t="s">
        <v>8</v>
      </c>
      <c r="E14" s="11" t="s">
        <v>2</v>
      </c>
      <c r="F14" s="10" t="s">
        <v>3</v>
      </c>
      <c r="G14" s="14" t="s">
        <v>4</v>
      </c>
      <c r="I14" s="9" t="s">
        <v>6</v>
      </c>
      <c r="J14" s="11" t="s">
        <v>9</v>
      </c>
      <c r="K14" s="12" t="s">
        <v>0</v>
      </c>
      <c r="L14" s="12" t="s">
        <v>1</v>
      </c>
      <c r="M14" s="12" t="s">
        <v>2</v>
      </c>
      <c r="N14" s="23" t="s">
        <v>7</v>
      </c>
      <c r="O14" s="13" t="s">
        <v>4</v>
      </c>
    </row>
    <row r="15" spans="1:15" x14ac:dyDescent="0.25">
      <c r="A15" s="7" t="s">
        <v>10</v>
      </c>
      <c r="B15" s="15">
        <v>4419915.87</v>
      </c>
      <c r="C15" s="15">
        <v>8556000</v>
      </c>
      <c r="D15" s="15">
        <v>126324371.19499992</v>
      </c>
      <c r="E15" s="15">
        <v>183179.02</v>
      </c>
      <c r="F15" s="6"/>
      <c r="G15" s="16">
        <v>1413400</v>
      </c>
      <c r="I15" s="4" t="s">
        <v>10</v>
      </c>
      <c r="J15" s="22">
        <v>25</v>
      </c>
      <c r="K15" s="22">
        <v>122</v>
      </c>
      <c r="L15" s="22">
        <v>138</v>
      </c>
      <c r="M15" s="22">
        <v>10</v>
      </c>
      <c r="N15" s="22">
        <v>15</v>
      </c>
      <c r="O15" s="24">
        <v>28</v>
      </c>
    </row>
    <row r="16" spans="1:15" x14ac:dyDescent="0.25">
      <c r="A16" s="4" t="s">
        <v>11</v>
      </c>
      <c r="B16" s="17">
        <v>10155503.130000001</v>
      </c>
      <c r="C16" s="17">
        <v>6405000</v>
      </c>
      <c r="D16" s="17">
        <v>104817810.59999999</v>
      </c>
      <c r="E16" s="17">
        <v>759853.66</v>
      </c>
      <c r="F16" s="17"/>
      <c r="G16" s="18">
        <v>882000</v>
      </c>
      <c r="I16" s="4" t="s">
        <v>11</v>
      </c>
      <c r="J16" s="22">
        <v>14</v>
      </c>
      <c r="K16" s="22">
        <v>102</v>
      </c>
      <c r="L16" s="22">
        <v>79</v>
      </c>
      <c r="M16" s="22">
        <v>10</v>
      </c>
      <c r="N16" s="22">
        <v>202</v>
      </c>
      <c r="O16" s="24">
        <v>28</v>
      </c>
    </row>
    <row r="17" spans="1:15" ht="15.75" thickBot="1" x14ac:dyDescent="0.3">
      <c r="A17" s="5" t="s">
        <v>12</v>
      </c>
      <c r="B17" s="19">
        <v>4452467.28</v>
      </c>
      <c r="C17" s="19">
        <v>5321000</v>
      </c>
      <c r="D17" s="19" t="s">
        <v>13</v>
      </c>
      <c r="E17" s="19">
        <v>791829.36</v>
      </c>
      <c r="F17" s="19"/>
      <c r="G17" s="16">
        <v>2066500</v>
      </c>
      <c r="I17" s="25" t="s">
        <v>12</v>
      </c>
      <c r="J17" s="22">
        <v>23</v>
      </c>
      <c r="K17" s="22">
        <v>65</v>
      </c>
      <c r="L17" s="22">
        <v>66</v>
      </c>
      <c r="M17" s="22">
        <v>7</v>
      </c>
      <c r="N17" s="22">
        <v>111</v>
      </c>
      <c r="O17" s="24">
        <v>29</v>
      </c>
    </row>
    <row r="18" spans="1:15" ht="15.75" thickBot="1" x14ac:dyDescent="0.3">
      <c r="A18" s="2" t="s">
        <v>5</v>
      </c>
      <c r="B18" s="20"/>
      <c r="C18" s="20"/>
      <c r="D18" s="20"/>
      <c r="E18" s="20"/>
      <c r="F18" s="20"/>
      <c r="G18" s="21"/>
      <c r="I18" s="26" t="s">
        <v>5</v>
      </c>
      <c r="J18" s="27">
        <f>SUM(J15:J17)</f>
        <v>62</v>
      </c>
      <c r="K18" s="27">
        <f t="shared" ref="K18:L18" si="0">SUM(K15:K17)</f>
        <v>289</v>
      </c>
      <c r="L18" s="27">
        <f t="shared" si="0"/>
        <v>283</v>
      </c>
      <c r="M18" s="27">
        <f>SUM(M15:M17)</f>
        <v>27</v>
      </c>
      <c r="N18" s="27">
        <v>328</v>
      </c>
      <c r="O18" s="28">
        <f>SUM(O15:O17)</f>
        <v>85</v>
      </c>
    </row>
    <row r="19" spans="1:15" x14ac:dyDescent="0.25">
      <c r="C19" s="3"/>
    </row>
    <row r="20" spans="1:15" x14ac:dyDescent="0.25">
      <c r="G20" s="3"/>
    </row>
    <row r="24" spans="1:15" x14ac:dyDescent="0.25">
      <c r="I24" s="1"/>
    </row>
  </sheetData>
  <mergeCells count="3">
    <mergeCell ref="F9:J9"/>
    <mergeCell ref="F10:J10"/>
    <mergeCell ref="F11:J11"/>
  </mergeCells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AgustDev01</cp:lastModifiedBy>
  <cp:lastPrinted>2026-04-16T00:24:08Z</cp:lastPrinted>
  <dcterms:created xsi:type="dcterms:W3CDTF">2022-04-12T15:58:56Z</dcterms:created>
  <dcterms:modified xsi:type="dcterms:W3CDTF">2026-04-16T00:24:13Z</dcterms:modified>
</cp:coreProperties>
</file>