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heckCompatibility="1"/>
  <mc:AlternateContent xmlns:mc="http://schemas.openxmlformats.org/markup-compatibility/2006">
    <mc:Choice Requires="x15">
      <x15ac:absPath xmlns:x15ac="http://schemas.microsoft.com/office/spreadsheetml/2010/11/ac" url="G:\trabajos\issfaa\MARZO 2026\"/>
    </mc:Choice>
  </mc:AlternateContent>
  <xr:revisionPtr revIDLastSave="0" documentId="13_ncr:1_{E1C7230C-19B3-43EB-9304-E588ADF3A6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<sst xmlns="http://schemas.openxmlformats.org/spreadsheetml/2006/main" count="78" uniqueCount="58">
  <si>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</si>
  <si>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</si>
  <si>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</si>
  <si>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</si>
  <si>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</si>
  <si>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</si>
  <si>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</si>
  <si>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</si>
  <si>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</si>
  <si>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</si>
  <si>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</si>
  <si>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</si>
  <si>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</si>
  <si>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</si>
  <si>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</si>
  <si>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</si>
  <si>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</si>
  <si>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</si>
  <si>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</si>
  <si>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</si>
  <si>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</si>
  <si>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</si>
  <si>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</si>
  <si>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</si>
  <si>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</si>
  <si>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</si>
  <si>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</si>
  <si>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</si>
  <si>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</si>
  <si>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</si>
  <si>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</si>
  <si>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</si>
  <si>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</si>
  <si>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</si>
  <si>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</si>
  <si>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</si>
  <si>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</si>
  <si>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</si>
  <si>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</si>
  <si>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</si>
  <si>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</si>
  <si>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</si>
  <si>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</si>
  <si>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</si>
  <si>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</si>
  <si>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</si>
  <si>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        Sub-Directora de Contabilidad.</t>
  </si>
  <si>
    <t xml:space="preserve">       YAMILKA GARCIA RODRIGUEZ</t>
  </si>
  <si>
    <t xml:space="preserve">        Capitan  de Corbeta. Contadora, ARD.</t>
  </si>
  <si>
    <t xml:space="preserve"> </t>
  </si>
  <si>
    <t>Al  31  de julio  del 2024</t>
  </si>
  <si>
    <t>NESTOR I. ACOSTA DOMINICI</t>
  </si>
  <si>
    <t>Coronel Piloto, F.A.R.D. (MA).</t>
  </si>
  <si>
    <t xml:space="preserve">  Director Financiero, ISSFFAA.</t>
  </si>
  <si>
    <t xml:space="preserve">    Teniente de Navio Contadora, ARD,</t>
  </si>
  <si>
    <t xml:space="preserve">     Sub-Directora de Contabilidad.</t>
  </si>
  <si>
    <t xml:space="preserve">      FLORANGEL M. MARTE MENA</t>
  </si>
  <si>
    <t>Al  31  de  marzo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</si>
</sst>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0" fillId="0" borderId="0" xfId="0" applyFont="1" applyAlignment="1">
      <alignment horizontal="center"/>
    </xf>
    <xf numFmtId="0" fontId="0" fillId="2" borderId="0" xfId="0" applyFont="1" applyFill="1"/>
    <xf numFmtId="43" fontId="0" fillId="2" borderId="0" xfId="1" applyFont="1" applyFill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2111673</xdr:colOff>
      <xdr:row>1</xdr:row>
      <xdr:rowOff>8984</xdr:rowOff>
    </xdr:from>
    <xdr:to>
      <xdr:col>2</xdr:col>
      <xdr:colOff>118659</xdr:colOff>
      <xdr:row>5</xdr:row>
      <xdr:rowOff>134283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20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5"/>
  <sheetViews>
    <sheetView showGridLines="0" tabSelected="1" topLeftCell="A17" zoomScale="106" zoomScaleNormal="106" workbookViewId="0">
      <selection activeCell="P45" sqref="P45"/>
    </sheetView>
  </sheetViews>
  <sheetFormatPr baseColWidth="10" defaultRowHeight="12.75" x14ac:dyDescent="0.2"/>
  <cols>
    <col min="1" max="1" width="4.28515625" style="2" customWidth="1"/>
    <col min="2" max="2" width="43.42578125" style="1" customWidth="1"/>
    <col min="3" max="3" width="10.28515625" style="1" customWidth="1"/>
    <col min="4" max="4" width="27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2" width="11.42578125" style="1" hidden="1" customWidth="1"/>
    <col min="13" max="13" width="4.7109375" style="1" customWidth="1"/>
    <col min="14" max="14" width="11.8554687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51" t="s">
        <v>22</v>
      </c>
      <c r="B7" s="51"/>
      <c r="C7" s="51"/>
      <c r="D7" s="51"/>
    </row>
    <row r="8" spans="1:4" ht="16.5" x14ac:dyDescent="0.2">
      <c r="A8" s="51" t="s">
        <v>23</v>
      </c>
      <c r="B8" s="51"/>
      <c r="C8" s="51"/>
      <c r="D8" s="51"/>
    </row>
    <row r="9" spans="1:4" ht="15.75" x14ac:dyDescent="0.25">
      <c r="B9" s="53" t="s">
        <v>24</v>
      </c>
      <c r="C9" s="53"/>
      <c r="D9" s="53"/>
    </row>
    <row r="10" spans="1:4" ht="15.75" x14ac:dyDescent="0.25">
      <c r="B10" s="53" t="s">
        <v>57</v>
      </c>
      <c r="C10" s="53"/>
      <c r="D10" s="53"/>
    </row>
    <row r="11" spans="1:4" ht="15.75" x14ac:dyDescent="0.25">
      <c r="B11" s="53"/>
      <c r="C11" s="53"/>
      <c r="D11" s="5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32</v>
      </c>
      <c r="C15" s="24"/>
      <c r="D15" s="16">
        <v>0</v>
      </c>
    </row>
    <row r="16" spans="1:4" x14ac:dyDescent="0.2">
      <c r="B16" s="14" t="s">
        <v>21</v>
      </c>
      <c r="C16" s="24"/>
      <c r="D16" s="16">
        <v>5997543.1399999997</v>
      </c>
    </row>
    <row r="17" spans="2:19" ht="13.5" thickBot="1" x14ac:dyDescent="0.25">
      <c r="B17" s="8" t="s">
        <v>2</v>
      </c>
      <c r="C17" s="25"/>
      <c r="D17" s="26">
        <f>SUM(D16)</f>
        <v>5997543.1399999997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30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20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298486979.03999996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12</v>
      </c>
      <c r="C27" s="25"/>
      <c r="D27" s="27"/>
      <c r="H27" s="14" t="s">
        <v>14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18</v>
      </c>
      <c r="H28" s="14" t="s">
        <v>15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25</v>
      </c>
      <c r="C29" s="24"/>
      <c r="D29" s="16">
        <v>0</v>
      </c>
      <c r="G29" s="20" t="s">
        <v>19</v>
      </c>
      <c r="H29" s="14" t="s">
        <v>16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28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26</v>
      </c>
      <c r="C33" s="24"/>
      <c r="D33" s="16"/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27</v>
      </c>
      <c r="C34" s="25"/>
      <c r="D34" s="26">
        <f>D33</f>
        <v>0</v>
      </c>
      <c r="G34" s="14" t="s">
        <v>17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11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D24-D36</f>
        <v>298486979.03999996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298486979.03999996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48" t="s">
        <v>56</v>
      </c>
      <c r="C46" s="54" t="s">
        <v>51</v>
      </c>
      <c r="D46" s="5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49" t="s">
        <v>54</v>
      </c>
      <c r="C47" s="52" t="s">
        <v>52</v>
      </c>
      <c r="D47" s="52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2" t="s">
        <v>55</v>
      </c>
      <c r="C48" s="52" t="s">
        <v>53</v>
      </c>
      <c r="D48" s="5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29</v>
      </c>
      <c r="B52" s="50"/>
      <c r="C52" s="50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56000000000000005" right="0.47" top="0.56000000000000005" bottom="0.45" header="0.26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showGridLines="0" zoomScale="106" zoomScaleNormal="106" workbookViewId="0">
      <selection activeCell="B56" sqref="B5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 t="s">
        <v>49</v>
      </c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51" t="s">
        <v>22</v>
      </c>
      <c r="B7" s="51"/>
      <c r="C7" s="51"/>
      <c r="D7" s="51"/>
    </row>
    <row r="8" spans="1:4" ht="16.5" x14ac:dyDescent="0.2">
      <c r="A8" s="51" t="s">
        <v>23</v>
      </c>
      <c r="B8" s="51"/>
      <c r="C8" s="51"/>
      <c r="D8" s="51"/>
    </row>
    <row r="9" spans="1:4" ht="15.75" x14ac:dyDescent="0.25">
      <c r="B9" s="53" t="s">
        <v>24</v>
      </c>
      <c r="C9" s="53"/>
      <c r="D9" s="53"/>
    </row>
    <row r="10" spans="1:4" ht="15.75" x14ac:dyDescent="0.25">
      <c r="B10" s="53" t="s">
        <v>50</v>
      </c>
      <c r="C10" s="53"/>
      <c r="D10" s="53"/>
    </row>
    <row r="11" spans="1:4" ht="15.75" x14ac:dyDescent="0.25">
      <c r="B11" s="53"/>
      <c r="C11" s="53"/>
      <c r="D11" s="5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45</v>
      </c>
      <c r="C15" s="24"/>
      <c r="D15" s="16">
        <v>1257763.53</v>
      </c>
    </row>
    <row r="16" spans="1:4" s="14" customFormat="1" x14ac:dyDescent="0.2">
      <c r="A16" s="45"/>
      <c r="B16" s="14" t="s">
        <v>38</v>
      </c>
      <c r="C16" s="46"/>
      <c r="D16" s="47">
        <v>4921295.34</v>
      </c>
    </row>
    <row r="17" spans="2:19" ht="13.5" thickBot="1" x14ac:dyDescent="0.25">
      <c r="B17" s="8" t="s">
        <v>2</v>
      </c>
      <c r="C17" s="25"/>
      <c r="D17" s="26">
        <f>SUM(D15:D16)</f>
        <v>6179058.8700000001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34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43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40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41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42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39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44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35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147830494.87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12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14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25</v>
      </c>
      <c r="C33" s="24"/>
      <c r="D33" s="28">
        <v>0</v>
      </c>
      <c r="G33" s="20" t="s">
        <v>18</v>
      </c>
      <c r="H33" s="14" t="s">
        <v>15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26</v>
      </c>
      <c r="C34" s="25"/>
      <c r="D34" s="30">
        <v>0</v>
      </c>
      <c r="G34" s="20" t="s">
        <v>19</v>
      </c>
      <c r="H34" s="14" t="s">
        <v>16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36</v>
      </c>
      <c r="C36" s="25"/>
      <c r="D36" s="30">
        <f>D34+D33</f>
        <v>0</v>
      </c>
      <c r="G36" s="14" t="s">
        <v>17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11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D28</f>
        <v>147830494.87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37</v>
      </c>
      <c r="C41" s="25"/>
      <c r="D41" s="32">
        <f>D39+D36</f>
        <v>147830494.87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47</v>
      </c>
      <c r="C46" s="54" t="s">
        <v>33</v>
      </c>
      <c r="D46" s="5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48</v>
      </c>
      <c r="C47" s="52" t="s">
        <v>31</v>
      </c>
      <c r="D47" s="52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46</v>
      </c>
      <c r="C48" s="52" t="s">
        <v>10</v>
      </c>
      <c r="D48" s="5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3" t="s">
        <v>29</v>
      </c>
      <c r="B52" s="50"/>
      <c r="C52" s="50"/>
      <c r="D52" s="3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2" customFormat="1" ht="13.5" customHeight="1" x14ac:dyDescent="0.2">
      <c r="A54" s="2"/>
      <c r="B54" s="40"/>
      <c r="C54" s="41"/>
      <c r="D54" s="37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C8"/>
  <sheetViews>
    <sheetView workbookViewId="0">
      <selection activeCell="D9" sqref="D9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AgustDev01</cp:lastModifiedBy>
  <cp:lastPrinted>2026-04-16T03:24:21Z</cp:lastPrinted>
  <dcterms:created xsi:type="dcterms:W3CDTF">2022-02-08T13:27:38Z</dcterms:created>
  <dcterms:modified xsi:type="dcterms:W3CDTF">2026-04-16T03:24:34Z</dcterms:modified>
</cp:coreProperties>
</file>