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IBERSEGURIDAD\Downloads\"/>
    </mc:Choice>
  </mc:AlternateContent>
  <xr:revisionPtr revIDLastSave="0" documentId="13_ncr:1_{950AF793-364F-426C-AA97-43F5DE1EC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 (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3" l="1"/>
  <c r="C84" i="3" l="1"/>
  <c r="B27" i="3" l="1"/>
  <c r="B37" i="3" l="1"/>
  <c r="B84" i="3" s="1"/>
  <c r="D27" i="3"/>
  <c r="D84" i="3" s="1"/>
</calcChain>
</file>

<file path=xl/sharedStrings.xml><?xml version="1.0" encoding="utf-8"?>
<sst xmlns="http://schemas.openxmlformats.org/spreadsheetml/2006/main" count="1169" uniqueCount="117">
  <si>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</si>
  <si>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</si>
  <si>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</si>
  <si>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</si>
  <si>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</si>
  <si>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</si>
  <si>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</si>
  <si>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</si>
  <si>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</si>
  <si>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</si>
  <si>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</si>
  <si>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</si>
  <si>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</si>
  <si>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</si>
  <si>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</si>
  <si>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</si>
  <si>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</si>
  <si>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</si>
  <si>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</si>
  <si>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</si>
  <si>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</si>
  <si>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</si>
  <si>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</si>
  <si>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</si>
  <si>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</si>
  <si>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</si>
  <si>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</si>
  <si>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</si>
  <si>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</si>
  <si>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</si>
  <si>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</si>
  <si>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</si>
  <si>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</si>
  <si>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</si>
  <si>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</si>
  <si>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</si>
  <si>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</si>
  <si>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</si>
  <si>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</si>
  <si>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</si>
  <si>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</si>
  <si>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</si>
  <si>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</si>
  <si>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</si>
  <si>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</si>
  <si>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</si>
  <si>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</si>
  <si>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</si>
  <si>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</si>
  <si>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</si>
  <si>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</si>
  <si>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</si>
  <si>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</si>
  <si>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</si>
  <si>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</si>
  <si>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</si>
  <si>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</si>
  <si>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</si>
  <si>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</si>
  <si>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</si>
  <si>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</si>
  <si>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</si>
  <si>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</si>
  <si>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</si>
  <si>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</si>
  <si>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</si>
  <si>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</si>
  <si>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</si>
  <si>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</si>
  <si>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</si>
  <si>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</si>
  <si>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</si>
  <si>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</si>
  <si>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</si>
  <si>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</si>
  <si>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</si>
  <si>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</si>
  <si>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</si>
  <si>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</si>
  <si>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</si>
  <si>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</si>
  <si>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</si>
  <si>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</si>
  <si>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</si>
  <si>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</si>
  <si>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</si>
  <si>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</si>
  <si>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</si>
  <si>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</si>
  <si>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</si>
  <si>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</si>
  <si>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</si>
  <si>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</si>
  <si>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</si>
  <si>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</si>
  <si>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</si>
  <si>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</si>
  <si>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</si>
  <si>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</si>
  <si>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</si>
  <si>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</si>
  <si>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</si>
  <si>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</si>
  <si>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</si>
  <si>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</si>
  <si>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</si>
  <si>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</si>
  <si>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</si>
  <si>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</si>
  <si>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</si>
  <si>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</si>
  <si>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</si>
  <si>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 xml:space="preserve">        Sub Director de Presupuesto</t>
  </si>
  <si>
    <t xml:space="preserve">               Capitan  Contador, ERD</t>
  </si>
  <si>
    <t xml:space="preserve">            JULIO C. FERRERAS MENDEZ</t>
  </si>
  <si>
    <t>Fecha de registro: Del  01 de enero del 2026</t>
  </si>
  <si>
    <t>Fecha de imputacion: Hasta el 31 de agosto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</si>
</sst>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3" fontId="3" fillId="0" borderId="0" xfId="0" applyNumberFormat="1" applyFont="1"/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658278" y="376859"/>
          <a:ext cx="1869386" cy="842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" y="438150"/>
          <a:ext cx="1638299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532"/>
          <a:ext cx="1637109" cy="1014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2533" y="447675"/>
          <a:ext cx="1017421" cy="626772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topLeftCell="A42" zoomScale="25" zoomScaleNormal="25" workbookViewId="0">
      <selection activeCell="A125" sqref="A1:P125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4.5703125" style="1" customWidth="1"/>
    <col min="5" max="5" width="23.85546875" style="1" customWidth="1"/>
    <col min="6" max="6" width="24" style="1" customWidth="1"/>
    <col min="7" max="7" width="22.5703125" style="1" customWidth="1"/>
    <col min="8" max="8" width="22.28515625" style="1" customWidth="1"/>
    <col min="9" max="9" width="23.5703125" style="1" customWidth="1"/>
    <col min="10" max="10" width="20.85546875" style="1" customWidth="1"/>
    <col min="11" max="11" width="21.7109375" style="1" customWidth="1"/>
    <col min="12" max="12" width="23.71093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9" x14ac:dyDescent="0.35">
      <c r="A4" s="35">
        <v>2026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9" ht="21.75" customHeight="1" x14ac:dyDescent="0.35">
      <c r="A5" s="33" t="s">
        <v>90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9" ht="25.5" customHeight="1" x14ac:dyDescent="0.35">
      <c r="A6" s="34" t="s">
        <v>76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8" spans="1:19" ht="25.5" customHeight="1" x14ac:dyDescent="0.35">
      <c r="A8" s="26" t="s">
        <v>66</v>
      </c>
      <c r="B8" s="27" t="s">
        <v>92</v>
      </c>
      <c r="C8" s="27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26"/>
      <c r="B9" s="28"/>
      <c r="C9" s="28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v>80389876</v>
      </c>
      <c r="C11" s="24">
        <v>0</v>
      </c>
      <c r="D11" s="24">
        <v>6364135.5199999996</v>
      </c>
      <c r="E11" s="8" t="s">
        <v>93</v>
      </c>
      <c r="F11" s="8" t="s">
        <v>93</v>
      </c>
      <c r="G11" s="8" t="s">
        <v>93</v>
      </c>
      <c r="H11" s="8" t="s">
        <v>93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24">
        <v>6364135.5199999996</v>
      </c>
      <c r="R11" s="10"/>
    </row>
    <row r="12" spans="1:19" x14ac:dyDescent="0.35">
      <c r="A12" s="9" t="s">
        <v>2</v>
      </c>
      <c r="B12" s="10">
        <v>74206036</v>
      </c>
      <c r="C12" s="12">
        <v>0</v>
      </c>
      <c r="D12" s="12">
        <v>6175700</v>
      </c>
      <c r="E12" s="8" t="s">
        <v>93</v>
      </c>
      <c r="F12" s="8" t="s">
        <v>93</v>
      </c>
      <c r="G12" s="8" t="s">
        <v>93</v>
      </c>
      <c r="H12" s="8" t="s">
        <v>93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2">
        <v>6175700</v>
      </c>
    </row>
    <row r="13" spans="1:19" x14ac:dyDescent="0.35">
      <c r="A13" s="9" t="s">
        <v>3</v>
      </c>
      <c r="B13" s="8" t="s">
        <v>93</v>
      </c>
      <c r="C13" s="23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23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7">
        <v>6183840</v>
      </c>
      <c r="C15" s="23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2302615</v>
      </c>
      <c r="C16" s="24">
        <v>0</v>
      </c>
      <c r="D16" s="12">
        <v>188435.52</v>
      </c>
      <c r="E16" s="8" t="s">
        <v>93</v>
      </c>
      <c r="F16" s="8" t="s">
        <v>93</v>
      </c>
      <c r="G16" s="8" t="s">
        <v>93</v>
      </c>
      <c r="H16" s="8" t="s">
        <v>93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2">
        <v>188435.52</v>
      </c>
      <c r="Q16" s="10"/>
    </row>
    <row r="17" spans="1:18" x14ac:dyDescent="0.35">
      <c r="A17" s="6" t="s">
        <v>7</v>
      </c>
      <c r="B17" s="7">
        <v>6240000</v>
      </c>
      <c r="C17" s="23" t="s">
        <v>93</v>
      </c>
      <c r="D17" s="24">
        <v>549941.59</v>
      </c>
      <c r="E17" s="8" t="s">
        <v>93</v>
      </c>
      <c r="F17" s="8" t="s">
        <v>93</v>
      </c>
      <c r="G17" s="8" t="s">
        <v>93</v>
      </c>
      <c r="H17" s="8" t="s">
        <v>93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24">
        <v>549941.59</v>
      </c>
      <c r="R17" s="10"/>
    </row>
    <row r="18" spans="1:18" x14ac:dyDescent="0.35">
      <c r="A18" s="9" t="s">
        <v>8</v>
      </c>
      <c r="B18" s="10">
        <v>5040000</v>
      </c>
      <c r="C18" s="23" t="s">
        <v>93</v>
      </c>
      <c r="D18" s="12">
        <v>426951.49</v>
      </c>
      <c r="E18" s="8" t="s">
        <v>93</v>
      </c>
      <c r="F18" s="8" t="s">
        <v>93</v>
      </c>
      <c r="G18" s="8" t="s">
        <v>93</v>
      </c>
      <c r="H18" s="8" t="s">
        <v>93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2">
        <v>426951.49</v>
      </c>
    </row>
    <row r="19" spans="1:18" x14ac:dyDescent="0.35">
      <c r="A19" s="9" t="s">
        <v>9</v>
      </c>
      <c r="B19" s="8" t="s">
        <v>93</v>
      </c>
      <c r="C19" s="23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12"/>
      <c r="C20" s="23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23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23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7">
        <v>1707500</v>
      </c>
      <c r="C23" s="23" t="s">
        <v>93</v>
      </c>
      <c r="D23" s="12">
        <v>122990.1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2">
        <v>122990.1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12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+B36+B34+B30+B28</f>
        <v>18042473</v>
      </c>
      <c r="C27" s="23" t="s">
        <v>93</v>
      </c>
      <c r="D27" s="24">
        <f>+D28</f>
        <v>758880</v>
      </c>
      <c r="E27" s="8" t="s">
        <v>93</v>
      </c>
      <c r="F27" s="8" t="s">
        <v>93</v>
      </c>
      <c r="G27" s="8" t="s">
        <v>93</v>
      </c>
      <c r="H27" s="8" t="s">
        <v>93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v>758880</v>
      </c>
    </row>
    <row r="28" spans="1:18" x14ac:dyDescent="0.35">
      <c r="A28" s="9" t="s">
        <v>18</v>
      </c>
      <c r="B28" s="10">
        <v>9120000</v>
      </c>
      <c r="C28" s="23" t="s">
        <v>93</v>
      </c>
      <c r="D28" s="12">
        <v>758880</v>
      </c>
      <c r="E28" s="8" t="s">
        <v>93</v>
      </c>
      <c r="F28" s="8" t="s">
        <v>93</v>
      </c>
      <c r="G28" s="8" t="s">
        <v>93</v>
      </c>
      <c r="H28" s="8" t="s">
        <v>93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v>9120000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446769</v>
      </c>
      <c r="C30" s="23" t="s">
        <v>93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8" t="s">
        <v>93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/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8" t="s">
        <v>93</v>
      </c>
      <c r="F34" s="8" t="s">
        <v>93</v>
      </c>
      <c r="G34" s="8" t="s">
        <v>93</v>
      </c>
      <c r="H34" s="8" t="s">
        <v>93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8" t="s">
        <v>93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2937704</v>
      </c>
      <c r="C36" s="8" t="s">
        <v>93</v>
      </c>
      <c r="D36" s="8" t="s">
        <v>93</v>
      </c>
      <c r="E36" s="8" t="s">
        <v>93</v>
      </c>
      <c r="F36" s="8" t="s">
        <v>93</v>
      </c>
      <c r="G36" s="8" t="s">
        <v>93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8" t="s">
        <v>93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24">
        <v>137480</v>
      </c>
      <c r="E37" s="8" t="s">
        <v>93</v>
      </c>
      <c r="F37" s="8" t="s">
        <v>93</v>
      </c>
      <c r="G37" s="8" t="s">
        <v>93</v>
      </c>
      <c r="H37" s="8" t="s">
        <v>93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24">
        <v>137480</v>
      </c>
    </row>
    <row r="38" spans="1:18" x14ac:dyDescent="0.35">
      <c r="A38" s="9" t="s">
        <v>28</v>
      </c>
      <c r="B38" s="10">
        <v>13000000</v>
      </c>
      <c r="C38" s="8" t="s">
        <v>93</v>
      </c>
      <c r="D38" s="12">
        <v>137480</v>
      </c>
      <c r="E38" s="8" t="s">
        <v>93</v>
      </c>
      <c r="F38" s="8" t="s">
        <v>93</v>
      </c>
      <c r="G38" s="8" t="s">
        <v>93</v>
      </c>
      <c r="H38" s="8" t="s">
        <v>93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8" t="s">
        <v>93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/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24">
        <v>7682902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12">
        <v>7682902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+B63+B37+B27+B23+B17+B16+B15+B12</f>
        <v>129365366</v>
      </c>
      <c r="C84" s="14">
        <f>+C16+C11</f>
        <v>0</v>
      </c>
      <c r="D84" s="14">
        <f>+D37+D27+D17+D11</f>
        <v>7810437.1099999994</v>
      </c>
      <c r="E84" s="15"/>
      <c r="F84" s="15"/>
      <c r="G84" s="15"/>
      <c r="H84" s="15"/>
      <c r="I84" s="15"/>
      <c r="J84" s="14"/>
      <c r="K84" s="14"/>
      <c r="L84" s="14"/>
      <c r="M84" s="14"/>
      <c r="N84" s="14"/>
      <c r="O84" s="14"/>
      <c r="P84" s="14">
        <f>+P37+P27+P17+P11</f>
        <v>7810437.1099999994</v>
      </c>
    </row>
    <row r="85" spans="1:16" x14ac:dyDescent="0.35">
      <c r="A85" s="1" t="s">
        <v>115</v>
      </c>
      <c r="D85" s="10"/>
    </row>
    <row r="86" spans="1:16" x14ac:dyDescent="0.35">
      <c r="A86" s="1" t="s">
        <v>116</v>
      </c>
      <c r="D86" s="25"/>
      <c r="N86" s="25"/>
    </row>
    <row r="87" spans="1:16" ht="23.25" thickBot="1" x14ac:dyDescent="0.4">
      <c r="C87" s="10"/>
      <c r="D87" s="25"/>
      <c r="E87" s="10"/>
    </row>
    <row r="88" spans="1:16" ht="23.25" thickBot="1" x14ac:dyDescent="0.4">
      <c r="A88" s="16" t="s">
        <v>106</v>
      </c>
    </row>
    <row r="89" spans="1:16" ht="68.25" thickBot="1" x14ac:dyDescent="0.4">
      <c r="A89" s="17" t="s">
        <v>107</v>
      </c>
    </row>
    <row r="90" spans="1:16" ht="135.75" thickBot="1" x14ac:dyDescent="0.4">
      <c r="A90" s="18" t="s">
        <v>108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114</v>
      </c>
      <c r="E103" s="19" t="s">
        <v>109</v>
      </c>
      <c r="F103" s="19"/>
      <c r="G103" s="19"/>
    </row>
    <row r="104" spans="1:7" x14ac:dyDescent="0.35">
      <c r="A104" s="21" t="s">
        <v>113</v>
      </c>
      <c r="E104" s="1" t="s">
        <v>110</v>
      </c>
    </row>
    <row r="105" spans="1:7" x14ac:dyDescent="0.35">
      <c r="A105" s="21" t="s">
        <v>112</v>
      </c>
      <c r="E105" s="1" t="s">
        <v>111</v>
      </c>
    </row>
    <row r="106" spans="1:7" x14ac:dyDescent="0.35">
      <c r="A106" s="21" t="s">
        <v>104</v>
      </c>
      <c r="E106" s="1" t="s">
        <v>105</v>
      </c>
    </row>
  </sheetData>
  <mergeCells count="9">
    <mergeCell ref="A8:A9"/>
    <mergeCell ref="B8:B9"/>
    <mergeCell ref="C8:C9"/>
    <mergeCell ref="D8:P8"/>
    <mergeCell ref="A2:P2"/>
    <mergeCell ref="A3:P3"/>
    <mergeCell ref="A4:P4"/>
    <mergeCell ref="A5:P5"/>
    <mergeCell ref="A6:P6"/>
  </mergeCells>
  <pageMargins left="1.2286614173228347" right="0.56000000000000005" top="0.19" bottom="0.2" header="0.17" footer="0.2"/>
  <pageSetup paperSize="5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CIBERSEGURIDAD</cp:lastModifiedBy>
  <cp:lastPrinted>2026-02-20T13:48:37Z</cp:lastPrinted>
  <dcterms:created xsi:type="dcterms:W3CDTF">2021-07-29T18:58:50Z</dcterms:created>
  <dcterms:modified xsi:type="dcterms:W3CDTF">2026-02-20T13:48:45Z</dcterms:modified>
</cp:coreProperties>
</file>