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Carpeta exclusiva (nomina)\JUNTA DE RETIRO Y LIBRE ACCESO A LA INFORMACION\2025\LIBRE ACCESO A LA INFORMACION\SEPTIEMBRE 2025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4" i="1"/>
  <c r="F150" i="1"/>
  <c r="E150" i="1"/>
  <c r="D150" i="1"/>
  <c r="C150" i="1"/>
  <c r="F149" i="1"/>
  <c r="E149" i="1"/>
  <c r="D149" i="1"/>
  <c r="D148" i="1"/>
  <c r="E148" i="1"/>
  <c r="F148" i="1"/>
  <c r="F93" i="1"/>
  <c r="F94" i="1"/>
  <c r="F95" i="1"/>
  <c r="E93" i="1"/>
  <c r="E94" i="1"/>
  <c r="E95" i="1"/>
  <c r="D93" i="1"/>
  <c r="D94" i="1"/>
  <c r="D95" i="1"/>
  <c r="E56" i="1"/>
  <c r="E57" i="1"/>
  <c r="E58" i="1"/>
  <c r="E59" i="1"/>
  <c r="D56" i="1"/>
  <c r="F56" i="1" s="1"/>
  <c r="D57" i="1"/>
  <c r="F57" i="1" s="1"/>
  <c r="D58" i="1"/>
  <c r="F58" i="1" s="1"/>
  <c r="D59" i="1"/>
  <c r="F59" i="1" s="1"/>
  <c r="E147" i="1" l="1"/>
  <c r="E145" i="1"/>
  <c r="D147" i="1"/>
  <c r="F147" i="1" s="1"/>
  <c r="D145" i="1"/>
  <c r="F145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F17" i="1" l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9" i="1"/>
  <c r="F99" i="1" l="1"/>
  <c r="D35" i="1"/>
  <c r="F35" i="1" l="1"/>
  <c r="D39" i="1"/>
  <c r="D63" i="1"/>
  <c r="F63" i="1" l="1"/>
  <c r="F39" i="1"/>
  <c r="D73" i="1"/>
  <c r="F73" i="1" l="1"/>
  <c r="D72" i="1"/>
  <c r="F72" i="1" l="1"/>
  <c r="D26" i="1"/>
  <c r="D100" i="1" l="1"/>
  <c r="F100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1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6" i="1"/>
  <c r="D97" i="1"/>
  <c r="D98" i="1"/>
  <c r="D40" i="1"/>
  <c r="D101" i="1"/>
  <c r="D102" i="1"/>
  <c r="D103" i="1"/>
  <c r="D104" i="1"/>
  <c r="F104" i="1" s="1"/>
  <c r="D105" i="1"/>
  <c r="D106" i="1"/>
  <c r="D107" i="1"/>
  <c r="D108" i="1"/>
  <c r="F108" i="1" s="1"/>
  <c r="D109" i="1"/>
  <c r="D110" i="1"/>
  <c r="D111" i="1"/>
  <c r="D112" i="1"/>
  <c r="F112" i="1" s="1"/>
  <c r="D113" i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F123" i="1" s="1"/>
  <c r="D124" i="1"/>
  <c r="D125" i="1"/>
  <c r="D126" i="1"/>
  <c r="D127" i="1"/>
  <c r="F127" i="1" s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F142" i="1" l="1"/>
  <c r="F134" i="1"/>
  <c r="F130" i="1"/>
  <c r="F119" i="1"/>
  <c r="F115" i="1"/>
  <c r="F111" i="1"/>
  <c r="F107" i="1"/>
  <c r="F103" i="1"/>
  <c r="F138" i="1"/>
  <c r="F126" i="1"/>
  <c r="F146" i="1"/>
  <c r="F133" i="1"/>
  <c r="F141" i="1"/>
  <c r="F137" i="1"/>
  <c r="F61" i="1"/>
  <c r="F44" i="1"/>
  <c r="F41" i="1"/>
  <c r="F34" i="1"/>
  <c r="F29" i="1"/>
  <c r="F24" i="1"/>
  <c r="F22" i="1"/>
  <c r="F98" i="1"/>
  <c r="F79" i="1"/>
  <c r="F75" i="1"/>
  <c r="F70" i="1"/>
  <c r="F66" i="1"/>
  <c r="F90" i="1"/>
  <c r="F83" i="1"/>
  <c r="F86" i="1"/>
  <c r="F92" i="1"/>
  <c r="F87" i="1"/>
  <c r="F84" i="1"/>
  <c r="F81" i="1"/>
  <c r="F78" i="1"/>
  <c r="F74" i="1"/>
  <c r="F69" i="1"/>
  <c r="F65" i="1"/>
  <c r="F46" i="1"/>
  <c r="F43" i="1"/>
  <c r="F38" i="1"/>
  <c r="F32" i="1"/>
  <c r="F28" i="1"/>
  <c r="F143" i="1"/>
  <c r="F135" i="1"/>
  <c r="F128" i="1"/>
  <c r="F124" i="1"/>
  <c r="F117" i="1"/>
  <c r="F109" i="1"/>
  <c r="F105" i="1"/>
  <c r="F101" i="1"/>
  <c r="F139" i="1"/>
  <c r="F131" i="1"/>
  <c r="F121" i="1"/>
  <c r="F113" i="1"/>
  <c r="F25" i="1"/>
  <c r="F23" i="1"/>
  <c r="F18" i="1"/>
  <c r="F97" i="1"/>
  <c r="F89" i="1"/>
  <c r="F85" i="1"/>
  <c r="F77" i="1"/>
  <c r="F71" i="1"/>
  <c r="F68" i="1"/>
  <c r="F64" i="1"/>
  <c r="F42" i="1"/>
  <c r="F37" i="1"/>
  <c r="F31" i="1"/>
  <c r="F21" i="1"/>
  <c r="F144" i="1"/>
  <c r="F140" i="1"/>
  <c r="F136" i="1"/>
  <c r="F132" i="1"/>
  <c r="F129" i="1"/>
  <c r="F125" i="1"/>
  <c r="F122" i="1"/>
  <c r="F118" i="1"/>
  <c r="F114" i="1"/>
  <c r="F110" i="1"/>
  <c r="F106" i="1"/>
  <c r="F102" i="1"/>
  <c r="F96" i="1"/>
  <c r="F91" i="1"/>
  <c r="F88" i="1"/>
  <c r="F82" i="1"/>
  <c r="F80" i="1"/>
  <c r="F76" i="1"/>
  <c r="F67" i="1"/>
  <c r="F62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<sst xmlns="http://schemas.openxmlformats.org/spreadsheetml/2006/main" count="151" uniqueCount="15">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</sst>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pane ySplit="12" topLeftCell="A145" activePane="bottomLeft" state="frozen"/>
      <selection pane="bottomLeft" activeCell="I147" sqref="I147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1" si="2">C14*7%</f>
        <v>2100</v>
      </c>
      <c r="F14" s="6">
        <f t="shared" si="1"/>
        <v>26988</v>
      </c>
    </row>
    <row r="15" spans="1:6" x14ac:dyDescent="0.25">
      <c r="A15" s="12">
        <f t="shared" ref="A15:A78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1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1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 t="shared" si="3"/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9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17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si="3"/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ref="A79:A142" si="9">A78+1</f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si="2"/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ref="E82:E149" si="10">C82*7%</f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15500</v>
      </c>
      <c r="D91" s="6">
        <f t="shared" si="8"/>
        <v>471.2</v>
      </c>
      <c r="E91" s="6">
        <f t="shared" si="10"/>
        <v>1085</v>
      </c>
      <c r="F91" s="6">
        <f t="shared" si="5"/>
        <v>13943.8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ref="D92:D117" si="11">C92*3.04%</f>
        <v>440.8</v>
      </c>
      <c r="E92" s="6">
        <f t="shared" si="10"/>
        <v>1015.0000000000001</v>
      </c>
      <c r="F92" s="6">
        <f t="shared" ref="F92:F149" si="12">C92-(D92+E92)</f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ref="D118:D149" si="13">C118*3.04%</f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si="9"/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ref="A143:A149" si="14">A142+1</f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9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9">
        <v>14500</v>
      </c>
      <c r="D145" s="6">
        <f t="shared" si="13"/>
        <v>440.8</v>
      </c>
      <c r="E145" s="6">
        <f t="shared" si="10"/>
        <v>1015.0000000000001</v>
      </c>
      <c r="F145" s="6">
        <f t="shared" si="12"/>
        <v>13044.2</v>
      </c>
    </row>
    <row r="146" spans="1:6" x14ac:dyDescent="0.25">
      <c r="A146" s="12">
        <f t="shared" si="14"/>
        <v>134</v>
      </c>
      <c r="B146" s="5" t="s">
        <v>7</v>
      </c>
      <c r="C146" s="9">
        <v>14500</v>
      </c>
      <c r="D146" s="6">
        <f t="shared" si="13"/>
        <v>440.8</v>
      </c>
      <c r="E146" s="6">
        <f t="shared" si="10"/>
        <v>1015.0000000000001</v>
      </c>
      <c r="F146" s="6">
        <f t="shared" si="12"/>
        <v>13044.2</v>
      </c>
    </row>
    <row r="147" spans="1:6" x14ac:dyDescent="0.25">
      <c r="A147" s="12">
        <f t="shared" si="14"/>
        <v>135</v>
      </c>
      <c r="B147" s="5" t="s">
        <v>7</v>
      </c>
      <c r="C147" s="17">
        <v>14500</v>
      </c>
      <c r="D147" s="6">
        <f t="shared" si="13"/>
        <v>440.8</v>
      </c>
      <c r="E147" s="6">
        <f t="shared" si="10"/>
        <v>1015.0000000000001</v>
      </c>
      <c r="F147" s="6">
        <f t="shared" si="12"/>
        <v>13044.2</v>
      </c>
    </row>
    <row r="148" spans="1:6" x14ac:dyDescent="0.25">
      <c r="A148" s="12">
        <f t="shared" si="14"/>
        <v>136</v>
      </c>
      <c r="B148" s="5" t="s">
        <v>7</v>
      </c>
      <c r="C148" s="17">
        <v>12500</v>
      </c>
      <c r="D148" s="6">
        <f t="shared" si="13"/>
        <v>380</v>
      </c>
      <c r="E148" s="6">
        <f t="shared" si="10"/>
        <v>875.00000000000011</v>
      </c>
      <c r="F148" s="6">
        <f t="shared" si="12"/>
        <v>11245</v>
      </c>
    </row>
    <row r="149" spans="1:6" x14ac:dyDescent="0.25">
      <c r="A149" s="12">
        <f t="shared" si="14"/>
        <v>137</v>
      </c>
      <c r="B149" s="5" t="s">
        <v>7</v>
      </c>
      <c r="C149" s="17">
        <v>12500</v>
      </c>
      <c r="D149" s="6">
        <f t="shared" si="13"/>
        <v>380</v>
      </c>
      <c r="E149" s="6">
        <f t="shared" si="10"/>
        <v>875.00000000000011</v>
      </c>
      <c r="F149" s="6">
        <f t="shared" si="12"/>
        <v>11245</v>
      </c>
    </row>
    <row r="150" spans="1:6" x14ac:dyDescent="0.25">
      <c r="A150" s="4"/>
      <c r="B150" s="3" t="s">
        <v>6</v>
      </c>
      <c r="C150" s="18">
        <f>SUM(C13:C149)</f>
        <v>2345300</v>
      </c>
      <c r="D150" s="7">
        <f>SUM(D13:D149)</f>
        <v>71297.120000000068</v>
      </c>
      <c r="E150" s="7">
        <f>SUM(E13:E149)</f>
        <v>164171</v>
      </c>
      <c r="F150" s="7">
        <f>SUM(F13:F149)</f>
        <v>2109831.879999999</v>
      </c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1"/>
      <c r="C156" s="2"/>
      <c r="D156" s="2"/>
      <c r="E156" s="2"/>
      <c r="F156" s="2"/>
    </row>
    <row r="157" spans="1:6" x14ac:dyDescent="0.25">
      <c r="A157" s="1"/>
      <c r="C157" s="2"/>
      <c r="D157" s="2"/>
      <c r="E157" s="2"/>
      <c r="F157" s="2"/>
    </row>
    <row r="158" spans="1:6" ht="15.75" x14ac:dyDescent="0.25">
      <c r="A158" s="20" t="s">
        <v>11</v>
      </c>
      <c r="B158" s="20"/>
      <c r="C158" s="20"/>
      <c r="D158" s="20"/>
      <c r="E158" s="20"/>
      <c r="F158" s="20"/>
    </row>
    <row r="159" spans="1:6" x14ac:dyDescent="0.25">
      <c r="A159" s="21" t="s">
        <v>13</v>
      </c>
      <c r="B159" s="21"/>
      <c r="C159" s="21"/>
      <c r="D159" s="21"/>
      <c r="E159" s="21"/>
      <c r="F159" s="21"/>
    </row>
    <row r="160" spans="1:6" x14ac:dyDescent="0.25">
      <c r="A160" s="21" t="s">
        <v>12</v>
      </c>
      <c r="B160" s="21"/>
      <c r="C160" s="21"/>
      <c r="D160" s="21"/>
      <c r="E160" s="21"/>
      <c r="F160" s="21"/>
    </row>
    <row r="161" spans="1:6" x14ac:dyDescent="0.25">
      <c r="A161" s="10"/>
      <c r="B161" s="10"/>
      <c r="C161" s="11"/>
      <c r="D161" s="11"/>
      <c r="E161" s="11"/>
      <c r="F161" s="11"/>
    </row>
    <row r="162" spans="1:6" x14ac:dyDescent="0.25">
      <c r="A162" s="1"/>
      <c r="C162" s="2"/>
      <c r="D162" s="2"/>
      <c r="E162" s="2"/>
      <c r="F162" s="2"/>
    </row>
    <row r="163" spans="1:6" x14ac:dyDescent="0.25">
      <c r="A163" s="8"/>
      <c r="C163" s="2"/>
      <c r="D163" s="2"/>
      <c r="E163" s="2"/>
      <c r="F163" s="2"/>
    </row>
  </sheetData>
  <sortState ref="A12:F139">
    <sortCondition descending="1" ref="C12:C139"/>
  </sortState>
  <mergeCells count="9">
    <mergeCell ref="A1:F6"/>
    <mergeCell ref="A158:F158"/>
    <mergeCell ref="A159:F159"/>
    <mergeCell ref="A160:F16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2025-07-03T14:31:16Z</cp:lastPrinted>
  <dcterms:created xsi:type="dcterms:W3CDTF">2019-11-18T14:19:48Z</dcterms:created>
  <dcterms:modified xsi:type="dcterms:W3CDTF">2025-09-15T15:47:19Z</dcterms:modified>
</cp:coreProperties>
</file>