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"/>
    </mc:Choice>
  </mc:AlternateContent>
  <xr:revisionPtr revIDLastSave="0" documentId="13_ncr:1_{C811811F-6CA5-4280-B80C-E1732FE97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<sst xmlns="http://schemas.openxmlformats.org/spreadsheetml/2006/main" count="78" uniqueCount="60">
  <si>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</si>
  <si>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</si>
  <si>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</si>
  <si>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</si>
  <si>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</si>
  <si>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</si>
  <si>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</si>
  <si>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</si>
  <si>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</si>
  <si>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</si>
  <si>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</si>
  <si>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</si>
  <si>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</si>
  <si>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</si>
  <si>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</si>
  <si>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</si>
  <si>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</si>
  <si>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</si>
  <si>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</si>
  <si>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</si>
  <si>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</si>
  <si>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</si>
  <si>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</si>
  <si>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</si>
  <si>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</si>
  <si>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</si>
  <si>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</si>
  <si>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</si>
  <si>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</si>
  <si>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</si>
  <si>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</si>
  <si>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</si>
  <si>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</si>
  <si>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</si>
  <si>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</si>
  <si>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</si>
  <si>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</si>
  <si>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</si>
  <si>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</si>
  <si>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</si>
  <si>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</si>
  <si>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</si>
  <si>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</si>
  <si>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</si>
  <si>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</si>
  <si>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</si>
  <si>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</si>
  <si>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</si>
  <si>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</si>
  <si>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</si>
  <si>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</si>
  <si>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</si>
  <si>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</si>
  <si>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</si>
  <si>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</si>
  <si>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</si>
  <si>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</si>
  <si>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</si>
  <si>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</si>
  <si>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Al  31  de  Julio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</si>
</sst>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Font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43" fontId="15" fillId="0" borderId="0" xfId="1" applyFont="1" applyAlignment="1"/>
    <xf numFmtId="0" fontId="1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0" fontId="16" fillId="0" borderId="0" xfId="0" applyFont="1" applyAlignment="1"/>
    <xf numFmtId="0" fontId="16" fillId="2" borderId="0" xfId="0" applyFont="1" applyFill="1" applyAlignment="1"/>
    <xf numFmtId="43" fontId="15" fillId="2" borderId="0" xfId="1" applyFont="1" applyFill="1" applyAlignment="1"/>
    <xf numFmtId="0" fontId="15" fillId="2" borderId="0" xfId="0" applyFont="1" applyFill="1" applyAlignment="1"/>
    <xf numFmtId="43" fontId="15" fillId="2" borderId="0" xfId="1" applyFont="1" applyFill="1" applyBorder="1" applyAlignment="1"/>
    <xf numFmtId="0" fontId="2" fillId="0" borderId="0" xfId="0" applyFont="1" applyAlignment="1"/>
    <xf numFmtId="0" fontId="2" fillId="2" borderId="0" xfId="0" applyFont="1" applyFill="1" applyAlignment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5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43" fontId="15" fillId="2" borderId="0" xfId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433164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646981</xdr:colOff>
      <xdr:row>42</xdr:row>
      <xdr:rowOff>152760</xdr:rowOff>
    </xdr:from>
    <xdr:to>
      <xdr:col>3</xdr:col>
      <xdr:colOff>1958915</xdr:colOff>
      <xdr:row>53</xdr:row>
      <xdr:rowOff>149798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99943-3094-49DB-BD94-22BAE5A67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981" y="8509600"/>
          <a:ext cx="6631557" cy="1991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zoomScale="106" zoomScaleNormal="106" workbookViewId="0">
      <selection activeCell="A54" sqref="A1:D54"/>
    </sheetView>
  </sheetViews>
  <sheetFormatPr baseColWidth="10" defaultRowHeight="12.75" x14ac:dyDescent="0.2"/>
  <cols>
    <col min="1" max="1" width="18.140625" style="2" customWidth="1"/>
    <col min="2" max="2" width="43.42578125" style="1" customWidth="1"/>
    <col min="3" max="3" width="18.140625" style="1" customWidth="1"/>
    <col min="4" max="4" width="29.8554687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1" width="11.42578125" style="1" hidden="1" customWidth="1"/>
    <col min="12" max="12" width="3.28515625" style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.75" x14ac:dyDescent="0.2">
      <c r="A1" s="54"/>
      <c r="B1" s="55"/>
      <c r="C1" s="55"/>
      <c r="D1" s="56"/>
    </row>
    <row r="2" spans="1:4" ht="15.75" x14ac:dyDescent="0.2">
      <c r="A2" s="54"/>
      <c r="B2" s="55"/>
      <c r="C2" s="55"/>
      <c r="D2" s="56"/>
    </row>
    <row r="3" spans="1:4" ht="15.75" x14ac:dyDescent="0.2">
      <c r="A3" s="54"/>
      <c r="B3" s="55"/>
      <c r="C3" s="55"/>
      <c r="D3" s="56"/>
    </row>
    <row r="4" spans="1:4" ht="15.75" x14ac:dyDescent="0.2">
      <c r="A4" s="54"/>
      <c r="B4" s="55"/>
      <c r="C4" s="55"/>
      <c r="D4" s="56"/>
    </row>
    <row r="5" spans="1:4" ht="15.75" x14ac:dyDescent="0.2">
      <c r="A5" s="54"/>
      <c r="B5" s="55"/>
      <c r="C5" s="55"/>
      <c r="D5" s="56"/>
    </row>
    <row r="6" spans="1:4" ht="15.75" customHeight="1" x14ac:dyDescent="0.2">
      <c r="A6" s="54"/>
      <c r="B6" s="57"/>
      <c r="C6" s="57"/>
      <c r="D6" s="60"/>
    </row>
    <row r="7" spans="1:4" ht="15" x14ac:dyDescent="0.2">
      <c r="A7" s="81" t="s">
        <v>57</v>
      </c>
      <c r="B7" s="81"/>
      <c r="C7" s="81"/>
      <c r="D7" s="81"/>
    </row>
    <row r="8" spans="1:4" ht="15" x14ac:dyDescent="0.2">
      <c r="A8" s="81" t="s">
        <v>58</v>
      </c>
      <c r="B8" s="81"/>
      <c r="C8" s="81"/>
      <c r="D8" s="81"/>
    </row>
    <row r="9" spans="1:4" ht="15.75" x14ac:dyDescent="0.25">
      <c r="A9" s="57"/>
      <c r="B9" s="83" t="s">
        <v>24</v>
      </c>
      <c r="C9" s="83"/>
      <c r="D9" s="83"/>
    </row>
    <row r="10" spans="1:4" ht="15.75" x14ac:dyDescent="0.25">
      <c r="A10" s="57"/>
      <c r="B10" s="83" t="s">
        <v>59</v>
      </c>
      <c r="C10" s="83"/>
      <c r="D10" s="83"/>
    </row>
    <row r="11" spans="1:4" ht="15.75" x14ac:dyDescent="0.25">
      <c r="A11" s="57"/>
      <c r="B11" s="83"/>
      <c r="C11" s="83"/>
      <c r="D11" s="83"/>
    </row>
    <row r="12" spans="1:4" ht="15.75" x14ac:dyDescent="0.25">
      <c r="A12" s="57"/>
      <c r="B12" s="57"/>
      <c r="C12" s="57"/>
      <c r="D12" s="58"/>
    </row>
    <row r="13" spans="1:4" ht="15.75" x14ac:dyDescent="0.25">
      <c r="A13" s="57"/>
      <c r="B13" s="59" t="s">
        <v>0</v>
      </c>
      <c r="C13" s="59"/>
      <c r="D13" s="60"/>
    </row>
    <row r="14" spans="1:4" ht="15.75" x14ac:dyDescent="0.25">
      <c r="A14" s="57"/>
      <c r="B14" s="61" t="s">
        <v>1</v>
      </c>
      <c r="C14" s="62"/>
      <c r="D14" s="63"/>
    </row>
    <row r="15" spans="1:4" ht="15" x14ac:dyDescent="0.2">
      <c r="A15" s="57"/>
      <c r="B15" s="55" t="s">
        <v>32</v>
      </c>
      <c r="C15" s="64"/>
      <c r="D15" s="65">
        <v>0</v>
      </c>
    </row>
    <row r="16" spans="1:4" ht="15" x14ac:dyDescent="0.2">
      <c r="A16" s="57"/>
      <c r="B16" s="55" t="s">
        <v>21</v>
      </c>
      <c r="C16" s="64"/>
      <c r="D16" s="65">
        <v>7632076.3300000001</v>
      </c>
    </row>
    <row r="17" spans="1:19" ht="16.5" thickBot="1" x14ac:dyDescent="0.3">
      <c r="A17" s="57"/>
      <c r="B17" s="66" t="s">
        <v>2</v>
      </c>
      <c r="C17" s="67"/>
      <c r="D17" s="68">
        <f>SUM(D16)</f>
        <v>7632076.3300000001</v>
      </c>
    </row>
    <row r="18" spans="1:19" ht="15.75" x14ac:dyDescent="0.25">
      <c r="A18" s="57"/>
      <c r="B18" s="66"/>
      <c r="C18" s="67"/>
      <c r="D18" s="69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x14ac:dyDescent="0.25">
      <c r="A19" s="57"/>
      <c r="B19" s="61" t="s">
        <v>3</v>
      </c>
      <c r="C19" s="62"/>
      <c r="D19" s="6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x14ac:dyDescent="0.2">
      <c r="A20" s="57"/>
      <c r="B20" s="55" t="s">
        <v>30</v>
      </c>
      <c r="C20" s="64"/>
      <c r="D20" s="65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x14ac:dyDescent="0.2">
      <c r="A21" s="57"/>
      <c r="B21" s="55" t="s">
        <v>20</v>
      </c>
      <c r="C21" s="64"/>
      <c r="D21" s="65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thickBot="1" x14ac:dyDescent="0.3">
      <c r="A22" s="57"/>
      <c r="B22" s="66" t="s">
        <v>4</v>
      </c>
      <c r="C22" s="67"/>
      <c r="D22" s="68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x14ac:dyDescent="0.25">
      <c r="A23" s="57"/>
      <c r="B23" s="66"/>
      <c r="C23" s="67"/>
      <c r="D23" s="70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thickBot="1" x14ac:dyDescent="0.3">
      <c r="A24" s="57"/>
      <c r="B24" s="66" t="s">
        <v>5</v>
      </c>
      <c r="C24" s="67"/>
      <c r="D24" s="71">
        <f>SUM(D17+D22)</f>
        <v>300121512.22999996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thickTop="1" x14ac:dyDescent="0.25">
      <c r="A25" s="57"/>
      <c r="B25" s="66"/>
      <c r="C25" s="67"/>
      <c r="D25" s="69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x14ac:dyDescent="0.25">
      <c r="A26" s="57"/>
      <c r="B26" s="66"/>
      <c r="C26" s="67"/>
      <c r="D26" s="69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.75" x14ac:dyDescent="0.25">
      <c r="A27" s="57"/>
      <c r="B27" s="61" t="s">
        <v>12</v>
      </c>
      <c r="C27" s="67"/>
      <c r="D27" s="69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x14ac:dyDescent="0.25">
      <c r="A28" s="57"/>
      <c r="B28" s="61" t="s">
        <v>6</v>
      </c>
      <c r="C28" s="62"/>
      <c r="D28" s="6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x14ac:dyDescent="0.2">
      <c r="A29" s="57"/>
      <c r="B29" s="55" t="s">
        <v>25</v>
      </c>
      <c r="C29" s="64"/>
      <c r="D29" s="65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.75" x14ac:dyDescent="0.25">
      <c r="A30" s="57"/>
      <c r="B30" s="66" t="s">
        <v>28</v>
      </c>
      <c r="C30" s="64"/>
      <c r="D30" s="72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x14ac:dyDescent="0.2">
      <c r="A31" s="57"/>
      <c r="B31" s="55"/>
      <c r="C31" s="64"/>
      <c r="D31" s="65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x14ac:dyDescent="0.25">
      <c r="A32" s="57"/>
      <c r="B32" s="61" t="s">
        <v>7</v>
      </c>
      <c r="C32" s="64"/>
      <c r="D32" s="65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 x14ac:dyDescent="0.2">
      <c r="A33" s="57"/>
      <c r="B33" s="55" t="s">
        <v>26</v>
      </c>
      <c r="C33" s="64"/>
      <c r="D33" s="65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thickBot="1" x14ac:dyDescent="0.3">
      <c r="A34" s="57"/>
      <c r="B34" s="66" t="s">
        <v>27</v>
      </c>
      <c r="C34" s="67"/>
      <c r="D34" s="68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.75" x14ac:dyDescent="0.25">
      <c r="A35" s="57"/>
      <c r="B35" s="66"/>
      <c r="C35" s="67"/>
      <c r="D35" s="70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thickBot="1" x14ac:dyDescent="0.3">
      <c r="A36" s="57"/>
      <c r="B36" s="66" t="s">
        <v>8</v>
      </c>
      <c r="C36" s="67"/>
      <c r="D36" s="73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.75" x14ac:dyDescent="0.25">
      <c r="A37" s="57"/>
      <c r="B37" s="66"/>
      <c r="C37" s="67"/>
      <c r="D37" s="69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21.75" customHeight="1" x14ac:dyDescent="0.25">
      <c r="A38" s="57"/>
      <c r="B38" s="61" t="s">
        <v>11</v>
      </c>
      <c r="C38" s="62"/>
      <c r="D38" s="6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.75" x14ac:dyDescent="0.25">
      <c r="A39" s="57"/>
      <c r="B39" s="66" t="s">
        <v>13</v>
      </c>
      <c r="C39" s="64"/>
      <c r="D39" s="70">
        <f>D24-D36</f>
        <v>300121512.22999996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57"/>
      <c r="B40" s="55"/>
      <c r="C40" s="64"/>
      <c r="D40" s="74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thickBot="1" x14ac:dyDescent="0.3">
      <c r="A41" s="57"/>
      <c r="B41" s="66" t="s">
        <v>9</v>
      </c>
      <c r="C41" s="67"/>
      <c r="D41" s="75">
        <f>D39+D36</f>
        <v>300121512.22999996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thickTop="1" x14ac:dyDescent="0.2">
      <c r="A42" s="57"/>
      <c r="B42" s="55"/>
      <c r="C42" s="64"/>
      <c r="D42" s="6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57"/>
      <c r="B43" s="55"/>
      <c r="C43" s="64"/>
      <c r="D43" s="6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57"/>
      <c r="B44" s="55"/>
      <c r="C44" s="64"/>
      <c r="D44" s="6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57"/>
      <c r="B45" s="55"/>
      <c r="C45" s="64"/>
      <c r="D45" s="6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3.5" customHeight="1" x14ac:dyDescent="0.25">
      <c r="A46" s="57"/>
      <c r="B46" s="76" t="s">
        <v>53</v>
      </c>
      <c r="C46" s="84" t="s">
        <v>54</v>
      </c>
      <c r="D46" s="8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57"/>
      <c r="B47" s="77" t="s">
        <v>51</v>
      </c>
      <c r="C47" s="82" t="s">
        <v>55</v>
      </c>
      <c r="D47" s="8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57"/>
      <c r="B48" s="55" t="s">
        <v>52</v>
      </c>
      <c r="C48" s="82" t="s">
        <v>56</v>
      </c>
      <c r="D48" s="8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57"/>
      <c r="B49" s="55"/>
      <c r="C49" s="64"/>
      <c r="D49" s="6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57"/>
      <c r="B50" s="77"/>
      <c r="C50" s="78"/>
      <c r="D50" s="79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4"/>
      <c r="C51" s="53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1" customFormat="1" ht="13.5" customHeight="1" x14ac:dyDescent="0.2">
      <c r="A52" s="51" t="s">
        <v>29</v>
      </c>
      <c r="B52" s="80"/>
      <c r="C52" s="80"/>
      <c r="D52" s="50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A53" s="47"/>
      <c r="B53" s="52"/>
      <c r="C53" s="38"/>
      <c r="D53" s="50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A54" s="47"/>
      <c r="B54" s="48"/>
      <c r="C54" s="49"/>
      <c r="D54" s="50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26" right="1" top="0.33" bottom="0.43307086614173229" header="0.27559055118110237" footer="0.31496062992125984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87" t="s">
        <v>22</v>
      </c>
      <c r="B7" s="87"/>
      <c r="C7" s="87"/>
      <c r="D7" s="87"/>
    </row>
    <row r="8" spans="1:4" ht="16.5" x14ac:dyDescent="0.2">
      <c r="A8" s="87" t="s">
        <v>23</v>
      </c>
      <c r="B8" s="87"/>
      <c r="C8" s="87"/>
      <c r="D8" s="87"/>
    </row>
    <row r="9" spans="1:4" ht="15.75" x14ac:dyDescent="0.25">
      <c r="B9" s="83" t="s">
        <v>24</v>
      </c>
      <c r="C9" s="83"/>
      <c r="D9" s="83"/>
    </row>
    <row r="10" spans="1:4" ht="15.75" x14ac:dyDescent="0.25">
      <c r="B10" s="83" t="s">
        <v>50</v>
      </c>
      <c r="C10" s="83"/>
      <c r="D10" s="83"/>
    </row>
    <row r="11" spans="1:4" ht="15.75" x14ac:dyDescent="0.25">
      <c r="B11" s="83"/>
      <c r="C11" s="83"/>
      <c r="D11" s="8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4"/>
      <c r="B16" s="14" t="s">
        <v>38</v>
      </c>
      <c r="C16" s="45"/>
      <c r="D16" s="46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88" t="s">
        <v>33</v>
      </c>
      <c r="D46" s="88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85" t="s">
        <v>31</v>
      </c>
      <c r="D47" s="85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85" t="s">
        <v>10</v>
      </c>
      <c r="D48" s="85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39"/>
      <c r="C50" s="40"/>
      <c r="D50" s="36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4"/>
      <c r="C51" s="35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2" t="s">
        <v>29</v>
      </c>
      <c r="B52" s="86"/>
      <c r="C52" s="86"/>
      <c r="D52" s="36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7"/>
      <c r="C53" s="38"/>
      <c r="D53" s="36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1" customFormat="1" ht="13.5" customHeight="1" x14ac:dyDescent="0.2">
      <c r="A54" s="2"/>
      <c r="B54" s="39"/>
      <c r="C54" s="40"/>
      <c r="D54" s="36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3"/>
    <col min="3" max="3" width="20.85546875" style="43" bestFit="1" customWidth="1"/>
    <col min="4" max="16384" width="11.42578125" style="43"/>
  </cols>
  <sheetData>
    <row r="4" spans="3:3" x14ac:dyDescent="0.35">
      <c r="C4" s="43">
        <v>145406.01</v>
      </c>
    </row>
    <row r="5" spans="3:3" x14ac:dyDescent="0.35">
      <c r="C5" s="43">
        <f>C4*5%</f>
        <v>7270.3005000000012</v>
      </c>
    </row>
    <row r="7" spans="3:3" x14ac:dyDescent="0.35">
      <c r="C7" s="43">
        <v>171579.1</v>
      </c>
    </row>
    <row r="8" spans="3:3" x14ac:dyDescent="0.35">
      <c r="C8" s="43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2025-08-15T03:05:29Z</cp:lastPrinted>
  <dcterms:created xsi:type="dcterms:W3CDTF">2022-02-08T13:27:38Z</dcterms:created>
  <dcterms:modified xsi:type="dcterms:W3CDTF">2025-08-15T03:05:32Z</dcterms:modified>
</cp:coreProperties>
</file>