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datos abiertos\4. Instituto de Seguridad Social de las Fuerzas Armadas  ISSFFAA\12.presupuesto\B.ejecucion del presupuesto\2025\Informes Físicos Financieros Trimestrales\"/>
    </mc:Choice>
  </mc:AlternateContent>
  <xr:revisionPtr revIDLastSave="0" documentId="13_ncr:1_{69D93DC3-B2A0-4718-B222-951B95793250}" xr6:coauthVersionLast="47" xr6:coauthVersionMax="47" xr10:uidLastSave="{00000000-0000-0000-0000-000000000000}"/>
  <bookViews>
    <workbookView xWindow="28680" yWindow="-120" windowWidth="20730" windowHeight="11040" xr2:uid="{00000000-000D-0000-FFFF-FFFF00000000}"/>
  </bookViews>
  <sheets>
    <sheet name="0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J29" i="1"/>
  <c r="I25" i="1" l="1"/>
  <c r="J30" i="1"/>
  <c r="I30" i="1"/>
  <c r="C16" i="1" l="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<sst xmlns="http://schemas.openxmlformats.org/spreadsheetml/2006/main" count="70" uniqueCount="70">
  <si>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</si>
  <si>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</si>
  <si>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</si>
  <si>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</si>
  <si>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</si>
  <si>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</si>
  <si>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</si>
  <si>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</si>
  <si>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</si>
  <si>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</si>
  <si>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</si>
  <si>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</si>
  <si>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</si>
  <si>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</si>
  <si>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</si>
  <si>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</si>
  <si>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</si>
  <si>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</si>
  <si>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</si>
  <si>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</si>
  <si>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</si>
  <si>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</si>
  <si>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</si>
  <si>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</si>
  <si>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</si>
  <si>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</si>
  <si>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</si>
  <si>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</si>
  <si>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</si>
  <si>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</si>
  <si>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</si>
  <si>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</si>
  <si>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</si>
  <si>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</si>
  <si>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</si>
  <si>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</si>
  <si>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</si>
  <si>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</si>
  <si>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</si>
  <si>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</si>
  <si>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</si>
  <si>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</si>
  <si>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</si>
  <si>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</si>
  <si>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</si>
  <si>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</si>
  <si>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</si>
  <si>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</si>
  <si>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</si>
  <si>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</si>
  <si>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</si>
  <si>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</si>
  <si>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</si>
  <si>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Informe de Evaluación semestral de las Metas Físicas-Financieras</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</si>
  <si>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</si>
  <si>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</si>
  <si>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</si>
  <si>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</si>
  <si>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</si>
  <si>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</si>
  <si>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</si>
  <si>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</si>
  <si>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trimestral</t>
  </si>
  <si>
    <t>Ejecución trimestral</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</si>
  <si>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</si>
  <si>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1er. TRIMESTRE 2025</t>
  </si>
  <si>
    <t>Aumentar la prestación de los servicios de salud y asistencia social a militares, sus familiares y civiles de 96,050 en el 2024 a 100,000 en el 2025.</t>
  </si>
  <si>
    <t xml:space="preserve">Para el 1er. trimestre del año 2025, se programaron 500 becas para los estudiantes univeristarios, con una programación de recursos financieros de RD$27,164,877.00  de los cuales se otorgaron 500 becas  lo que representa el 100% de lo programado, devengando RD$26,706,268.90 representando del 98.31% de los recursos financieros programados. </t>
  </si>
  <si>
    <t>El cumplimiento físico de este producto muestra un porcentaje del 98.31% con relación a la programación inicial, Este producto  no presenta desviaciones relevantes en su ejecución física y financiera.</t>
  </si>
  <si>
    <t xml:space="preserve">1. Validar los beneficios para la entrega oportuna del pago de las beca depositando de forma mensual los
pagos asignados de las mismas.
2. Supervisar el registro de los cuatrimestres de cada estudiante para la entrega de los beneficios de Becas
3.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</si>
</sst>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11"/>
      <name val="Calibri"/>
      <family val="2"/>
      <scheme val="minor"/>
    </font>
    <font>
      <sz val="11"/>
      <name val="Calibri"/>
      <family val="2"/>
      <scheme val="minor"/>
    </font>
    <font>
      <sz val="10"/>
      <color rgb="FF000000"/>
      <name val="Calibri"/>
      <family val="2"/>
      <scheme val="minor"/>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6" fillId="0" borderId="13" xfId="0" applyFont="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5" fillId="0" borderId="17" xfId="0" applyFont="1" applyBorder="1" applyAlignment="1">
      <alignment vertical="center" wrapText="1"/>
    </xf>
    <xf numFmtId="0" fontId="26" fillId="0" borderId="0" xfId="0" applyFont="1" applyProtection="1">
      <protection locked="0"/>
    </xf>
    <xf numFmtId="0" fontId="26" fillId="0" borderId="0" xfId="0" applyFont="1"/>
    <xf numFmtId="164" fontId="28" fillId="0" borderId="12" xfId="0" applyNumberFormat="1" applyFont="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tabSelected="1" topLeftCell="A18" zoomScale="70" zoomScaleNormal="70" workbookViewId="0">
      <selection activeCell="H29" sqref="H29"/>
    </sheetView>
  </sheetViews>
  <sheetFormatPr baseColWidth="10" defaultRowHeight="14.4" x14ac:dyDescent="0.3"/>
  <cols>
    <col min="1" max="1" width="23" style="6" customWidth="1"/>
    <col min="2" max="3" width="12.6640625" style="6" customWidth="1"/>
    <col min="4" max="4" width="13.88671875" style="6" customWidth="1"/>
    <col min="5" max="5" width="14" style="6" customWidth="1"/>
    <col min="6" max="6" width="13.5546875" style="6" customWidth="1"/>
    <col min="7" max="7" width="12.6640625" style="6" customWidth="1"/>
    <col min="8" max="8" width="13.6640625" style="6" customWidth="1"/>
    <col min="9" max="10" width="12.6640625" style="6" customWidth="1"/>
    <col min="11" max="11" width="11.44140625" style="6"/>
    <col min="12" max="12" width="15.109375" bestFit="1" customWidth="1"/>
  </cols>
  <sheetData>
    <row r="1" spans="1:11" ht="21.6" thickBot="1" x14ac:dyDescent="0.35">
      <c r="A1" s="24"/>
      <c r="B1" s="49" t="s">
        <v>53</v>
      </c>
      <c r="C1" s="50"/>
      <c r="D1" s="50"/>
      <c r="E1" s="50"/>
      <c r="F1" s="50"/>
      <c r="G1" s="50"/>
      <c r="H1" s="50"/>
      <c r="I1" s="50"/>
      <c r="J1" s="51"/>
      <c r="K1" s="1"/>
    </row>
    <row r="2" spans="1:11" ht="21.6" thickBot="1" x14ac:dyDescent="0.35">
      <c r="A2" s="25"/>
      <c r="B2" s="52" t="s">
        <v>0</v>
      </c>
      <c r="C2" s="53"/>
      <c r="D2" s="52" t="s">
        <v>1</v>
      </c>
      <c r="E2" s="53"/>
      <c r="F2" s="53"/>
      <c r="G2" s="53"/>
      <c r="H2" s="54"/>
      <c r="I2" s="2" t="s">
        <v>2</v>
      </c>
      <c r="J2" s="3" t="s">
        <v>3</v>
      </c>
      <c r="K2" s="1"/>
    </row>
    <row r="3" spans="1:11" ht="21.6" thickBot="1" x14ac:dyDescent="0.35">
      <c r="A3" s="26"/>
      <c r="B3" s="55" t="s">
        <v>4</v>
      </c>
      <c r="C3" s="56"/>
      <c r="D3" s="57" t="s">
        <v>65</v>
      </c>
      <c r="E3" s="58"/>
      <c r="F3" s="58"/>
      <c r="G3" s="58"/>
      <c r="H3" s="59"/>
      <c r="I3" s="38">
        <v>45754</v>
      </c>
      <c r="J3" s="30"/>
      <c r="K3" s="1"/>
    </row>
    <row r="4" spans="1:11" x14ac:dyDescent="0.3">
      <c r="A4" s="60"/>
      <c r="B4" s="61"/>
      <c r="C4" s="61"/>
      <c r="D4" s="62"/>
      <c r="E4" s="62"/>
      <c r="F4" s="62"/>
      <c r="G4" s="62"/>
      <c r="H4" s="62"/>
      <c r="I4" s="61"/>
      <c r="J4" s="63"/>
      <c r="K4" s="1"/>
    </row>
    <row r="5" spans="1:11" ht="3" customHeight="1" x14ac:dyDescent="0.3">
      <c r="A5" s="40"/>
      <c r="B5" s="41"/>
      <c r="C5" s="41"/>
      <c r="D5" s="41"/>
      <c r="E5" s="41"/>
      <c r="F5" s="41"/>
      <c r="G5" s="41"/>
      <c r="H5" s="41"/>
      <c r="I5" s="41"/>
      <c r="J5" s="42"/>
      <c r="K5" s="1"/>
    </row>
    <row r="6" spans="1:11" ht="15.6" x14ac:dyDescent="0.3">
      <c r="A6" s="43" t="s">
        <v>5</v>
      </c>
      <c r="B6" s="44"/>
      <c r="C6" s="44"/>
      <c r="D6" s="44"/>
      <c r="E6" s="44"/>
      <c r="F6" s="44"/>
      <c r="G6" s="44"/>
      <c r="H6" s="44"/>
      <c r="I6" s="44"/>
      <c r="J6" s="45"/>
      <c r="K6" s="1"/>
    </row>
    <row r="7" spans="1:11" ht="15.6" x14ac:dyDescent="0.3">
      <c r="A7" s="46" t="s">
        <v>6</v>
      </c>
      <c r="B7" s="47"/>
      <c r="C7" s="47"/>
      <c r="D7" s="47"/>
      <c r="E7" s="47"/>
      <c r="F7" s="47"/>
      <c r="G7" s="47"/>
      <c r="H7" s="47"/>
      <c r="I7" s="47"/>
      <c r="J7" s="48"/>
      <c r="K7" s="1"/>
    </row>
    <row r="8" spans="1:11" x14ac:dyDescent="0.3">
      <c r="A8" s="4" t="s">
        <v>7</v>
      </c>
      <c r="B8" s="64" t="s">
        <v>49</v>
      </c>
      <c r="C8" s="65"/>
      <c r="D8" s="65"/>
      <c r="E8" s="65"/>
      <c r="F8" s="65"/>
      <c r="G8" s="65"/>
      <c r="H8" s="65"/>
      <c r="I8" s="65"/>
      <c r="J8" s="66"/>
      <c r="K8" s="1"/>
    </row>
    <row r="9" spans="1:11" ht="15" customHeight="1" x14ac:dyDescent="0.3">
      <c r="A9" s="27" t="s">
        <v>36</v>
      </c>
      <c r="B9" s="64" t="s">
        <v>54</v>
      </c>
      <c r="C9" s="65"/>
      <c r="D9" s="65"/>
      <c r="E9" s="65"/>
      <c r="F9" s="65"/>
      <c r="G9" s="65"/>
      <c r="H9" s="65"/>
      <c r="I9" s="65"/>
      <c r="J9" s="66"/>
      <c r="K9" s="1"/>
    </row>
    <row r="10" spans="1:11" x14ac:dyDescent="0.3">
      <c r="A10" s="27" t="s">
        <v>37</v>
      </c>
      <c r="B10" s="64" t="s">
        <v>60</v>
      </c>
      <c r="C10" s="65"/>
      <c r="D10" s="65"/>
      <c r="E10" s="65"/>
      <c r="F10" s="65"/>
      <c r="G10" s="65"/>
      <c r="H10" s="65"/>
      <c r="I10" s="65"/>
      <c r="J10" s="66"/>
      <c r="K10" s="1"/>
    </row>
    <row r="11" spans="1:11" ht="56.25" customHeight="1" x14ac:dyDescent="0.3">
      <c r="A11" s="4" t="s">
        <v>8</v>
      </c>
      <c r="B11" s="67" t="s">
        <v>50</v>
      </c>
      <c r="C11" s="68"/>
      <c r="D11" s="68"/>
      <c r="E11" s="68"/>
      <c r="F11" s="68"/>
      <c r="G11" s="68"/>
      <c r="H11" s="68"/>
      <c r="I11" s="68"/>
      <c r="J11" s="69"/>
    </row>
    <row r="12" spans="1:11" s="32" customFormat="1" ht="50.25" customHeight="1" x14ac:dyDescent="0.3">
      <c r="A12" s="9" t="s">
        <v>9</v>
      </c>
      <c r="B12" s="67" t="s">
        <v>52</v>
      </c>
      <c r="C12" s="68"/>
      <c r="D12" s="68"/>
      <c r="E12" s="68"/>
      <c r="F12" s="68"/>
      <c r="G12" s="68"/>
      <c r="H12" s="68"/>
      <c r="I12" s="68"/>
      <c r="J12" s="69"/>
      <c r="K12" s="31"/>
    </row>
    <row r="13" spans="1:11" ht="15.6" x14ac:dyDescent="0.3">
      <c r="A13" s="43" t="s">
        <v>10</v>
      </c>
      <c r="B13" s="44"/>
      <c r="C13" s="44"/>
      <c r="D13" s="44"/>
      <c r="E13" s="44"/>
      <c r="F13" s="44"/>
      <c r="G13" s="44"/>
      <c r="H13" s="44"/>
      <c r="I13" s="44"/>
      <c r="J13" s="45"/>
    </row>
    <row r="14" spans="1:11" ht="27.75" customHeight="1" x14ac:dyDescent="0.3">
      <c r="A14" s="4" t="s">
        <v>11</v>
      </c>
      <c r="B14" s="28">
        <v>1</v>
      </c>
      <c r="C14" s="39" t="str">
        <f>IFERROR(VLOOKUP(B14,'[1]Validacion datos'!A2:B5,2,FALSE),"")</f>
        <v>DESARROLLO INSTITUCIONAL</v>
      </c>
      <c r="D14" s="39"/>
      <c r="E14" s="39"/>
      <c r="F14" s="39"/>
      <c r="G14" s="39"/>
      <c r="H14" s="39"/>
      <c r="I14" s="39"/>
      <c r="J14" s="39"/>
    </row>
    <row r="15" spans="1:11" ht="26.25" customHeight="1" x14ac:dyDescent="0.3">
      <c r="A15" s="4" t="s">
        <v>12</v>
      </c>
      <c r="B15" s="7">
        <v>1.4</v>
      </c>
      <c r="C15" s="39" t="str">
        <f>IFERROR(VLOOKUP(B15,'[1]Validacion datos'!A8:B26,2,FALSE),"")</f>
        <v>Seguridad y convivencia pacífica</v>
      </c>
      <c r="D15" s="39"/>
      <c r="E15" s="39"/>
      <c r="F15" s="39"/>
      <c r="G15" s="39"/>
      <c r="H15" s="39"/>
      <c r="I15" s="39"/>
      <c r="J15" s="39"/>
    </row>
    <row r="16" spans="1:11" x14ac:dyDescent="0.3">
      <c r="A16" s="4" t="s">
        <v>13</v>
      </c>
      <c r="B16" s="8" t="s">
        <v>51</v>
      </c>
      <c r="C16" s="70" t="str">
        <f>IFERROR(VLOOKUP(B16,'[1]Validacion datos'!D8:E64,2,FALSE),"")</f>
        <v>Garantizar la defensa de los intereses nacionales en los espacios terrestre, marítimo y aéreo</v>
      </c>
      <c r="D16" s="70"/>
      <c r="E16" s="70"/>
      <c r="F16" s="70"/>
      <c r="G16" s="70"/>
      <c r="H16" s="70"/>
      <c r="I16" s="70"/>
      <c r="J16" s="70"/>
    </row>
    <row r="17" spans="1:12" ht="15.6" x14ac:dyDescent="0.3">
      <c r="A17" s="43" t="s">
        <v>14</v>
      </c>
      <c r="B17" s="44"/>
      <c r="C17" s="44"/>
      <c r="D17" s="44"/>
      <c r="E17" s="44"/>
      <c r="F17" s="44"/>
      <c r="G17" s="44"/>
      <c r="H17" s="44"/>
      <c r="I17" s="44"/>
      <c r="J17" s="45"/>
    </row>
    <row r="18" spans="1:12" ht="29.25" customHeight="1" x14ac:dyDescent="0.3">
      <c r="A18" s="4" t="s">
        <v>15</v>
      </c>
      <c r="B18" s="71" t="s">
        <v>61</v>
      </c>
      <c r="C18" s="71"/>
      <c r="D18" s="71"/>
      <c r="E18" s="71"/>
      <c r="F18" s="71"/>
      <c r="G18" s="71"/>
      <c r="H18" s="71"/>
      <c r="I18" s="71"/>
      <c r="J18" s="72"/>
    </row>
    <row r="19" spans="1:12" ht="66" customHeight="1" x14ac:dyDescent="0.3">
      <c r="A19" s="9" t="s">
        <v>16</v>
      </c>
      <c r="B19" s="71" t="s">
        <v>55</v>
      </c>
      <c r="C19" s="71"/>
      <c r="D19" s="71"/>
      <c r="E19" s="71"/>
      <c r="F19" s="71"/>
      <c r="G19" s="71"/>
      <c r="H19" s="71"/>
      <c r="I19" s="71"/>
      <c r="J19" s="72"/>
    </row>
    <row r="20" spans="1:12" ht="34.5" customHeight="1" x14ac:dyDescent="0.3">
      <c r="A20" s="9" t="s">
        <v>17</v>
      </c>
      <c r="B20" s="71" t="s">
        <v>56</v>
      </c>
      <c r="C20" s="71"/>
      <c r="D20" s="71"/>
      <c r="E20" s="71"/>
      <c r="F20" s="71"/>
      <c r="G20" s="71"/>
      <c r="H20" s="71"/>
      <c r="I20" s="71"/>
      <c r="J20" s="72"/>
    </row>
    <row r="21" spans="1:12" s="37" customFormat="1" ht="60" customHeight="1" x14ac:dyDescent="0.3">
      <c r="A21" s="35" t="s">
        <v>38</v>
      </c>
      <c r="B21" s="71" t="s">
        <v>66</v>
      </c>
      <c r="C21" s="71"/>
      <c r="D21" s="71"/>
      <c r="E21" s="71"/>
      <c r="F21" s="71"/>
      <c r="G21" s="71"/>
      <c r="H21" s="71"/>
      <c r="I21" s="71"/>
      <c r="J21" s="72"/>
      <c r="K21" s="36"/>
    </row>
    <row r="22" spans="1:12" ht="15.6" x14ac:dyDescent="0.3">
      <c r="A22" s="43" t="s">
        <v>18</v>
      </c>
      <c r="B22" s="44"/>
      <c r="C22" s="44"/>
      <c r="D22" s="44"/>
      <c r="E22" s="44"/>
      <c r="F22" s="44"/>
      <c r="G22" s="44"/>
      <c r="H22" s="44"/>
      <c r="I22" s="44"/>
      <c r="J22" s="45"/>
    </row>
    <row r="23" spans="1:12" ht="15.6" x14ac:dyDescent="0.3">
      <c r="A23" s="46" t="s">
        <v>19</v>
      </c>
      <c r="B23" s="47"/>
      <c r="C23" s="47"/>
      <c r="D23" s="47"/>
      <c r="E23" s="47"/>
      <c r="F23" s="47"/>
      <c r="G23" s="47"/>
      <c r="H23" s="47"/>
      <c r="I23" s="47"/>
      <c r="J23" s="48"/>
      <c r="K23" s="1"/>
    </row>
    <row r="24" spans="1:12" ht="15" customHeight="1" x14ac:dyDescent="0.3">
      <c r="A24" s="73" t="s">
        <v>20</v>
      </c>
      <c r="B24" s="74"/>
      <c r="C24" s="75" t="s">
        <v>21</v>
      </c>
      <c r="D24" s="77"/>
      <c r="E24" s="77"/>
      <c r="F24" s="77" t="s">
        <v>22</v>
      </c>
      <c r="G24" s="77"/>
      <c r="H24" s="74"/>
      <c r="I24" s="75" t="s">
        <v>23</v>
      </c>
      <c r="J24" s="76"/>
    </row>
    <row r="25" spans="1:12" x14ac:dyDescent="0.3">
      <c r="A25" s="93">
        <v>106202891</v>
      </c>
      <c r="B25" s="94"/>
      <c r="C25" s="81">
        <v>121682464</v>
      </c>
      <c r="D25" s="82"/>
      <c r="E25" s="83"/>
      <c r="F25" s="81">
        <v>26706268.899999999</v>
      </c>
      <c r="G25" s="82"/>
      <c r="H25" s="83"/>
      <c r="I25" s="95">
        <f>IF(F25&gt;0,F25/C25,0)</f>
        <v>0.21947508311468775</v>
      </c>
      <c r="J25" s="96"/>
    </row>
    <row r="26" spans="1:12" ht="15.6" x14ac:dyDescent="0.3">
      <c r="A26" s="46" t="s">
        <v>24</v>
      </c>
      <c r="B26" s="47"/>
      <c r="C26" s="47"/>
      <c r="D26" s="47"/>
      <c r="E26" s="47"/>
      <c r="F26" s="47"/>
      <c r="G26" s="47"/>
      <c r="H26" s="47"/>
      <c r="I26" s="47"/>
      <c r="J26" s="48"/>
      <c r="K26" s="1"/>
    </row>
    <row r="27" spans="1:12" x14ac:dyDescent="0.3">
      <c r="A27" s="5"/>
      <c r="B27"/>
      <c r="C27" s="78" t="s">
        <v>48</v>
      </c>
      <c r="D27" s="79"/>
      <c r="E27" s="78" t="s">
        <v>62</v>
      </c>
      <c r="F27" s="79"/>
      <c r="G27" s="78" t="s">
        <v>63</v>
      </c>
      <c r="H27" s="78"/>
      <c r="I27" s="78" t="s">
        <v>25</v>
      </c>
      <c r="J27" s="80"/>
    </row>
    <row r="28" spans="1:12" ht="41.4" x14ac:dyDescent="0.3">
      <c r="A28" s="10" t="s">
        <v>26</v>
      </c>
      <c r="B28" s="11" t="s">
        <v>27</v>
      </c>
      <c r="C28" s="11" t="s">
        <v>39</v>
      </c>
      <c r="D28" s="11" t="s">
        <v>40</v>
      </c>
      <c r="E28" s="11" t="s">
        <v>42</v>
      </c>
      <c r="F28" s="11" t="s">
        <v>43</v>
      </c>
      <c r="G28" s="11" t="s">
        <v>44</v>
      </c>
      <c r="H28" s="11" t="s">
        <v>45</v>
      </c>
      <c r="I28" s="11" t="s">
        <v>46</v>
      </c>
      <c r="J28" s="12" t="s">
        <v>47</v>
      </c>
    </row>
    <row r="29" spans="1:12" ht="50.25" customHeight="1" x14ac:dyDescent="0.3">
      <c r="A29" s="33" t="s">
        <v>58</v>
      </c>
      <c r="B29" s="13" t="s">
        <v>59</v>
      </c>
      <c r="C29" s="14">
        <v>2650</v>
      </c>
      <c r="D29" s="15">
        <v>121682464</v>
      </c>
      <c r="E29" s="15">
        <v>500</v>
      </c>
      <c r="F29" s="15">
        <v>27164877</v>
      </c>
      <c r="G29" s="15">
        <v>500</v>
      </c>
      <c r="H29" s="15">
        <v>26706268.899999999</v>
      </c>
      <c r="I29" s="16">
        <f>IF(G29&gt;0,G29/E29,0)</f>
        <v>1</v>
      </c>
      <c r="J29" s="17">
        <f>IF(H29&gt;0,H29/F29,0)</f>
        <v>0.98311760807899107</v>
      </c>
      <c r="L29" s="34"/>
    </row>
    <row r="30" spans="1:12" x14ac:dyDescent="0.3">
      <c r="A30" s="18"/>
      <c r="B30" s="19"/>
      <c r="C30" s="20"/>
      <c r="D30" s="21"/>
      <c r="E30" s="21"/>
      <c r="F30" s="21"/>
      <c r="G30" s="22"/>
      <c r="H30" s="21"/>
      <c r="I30" s="16">
        <f t="shared" ref="I30" si="0">IF(G30&gt;0,G30/E30,0)</f>
        <v>0</v>
      </c>
      <c r="J30" s="17">
        <f t="shared" ref="J30" si="1">IF(H30&gt;0,H30/F30,0)</f>
        <v>0</v>
      </c>
    </row>
    <row r="31" spans="1:12" ht="15.6" x14ac:dyDescent="0.3">
      <c r="A31" s="43" t="s">
        <v>28</v>
      </c>
      <c r="B31" s="44"/>
      <c r="C31" s="44"/>
      <c r="D31" s="44"/>
      <c r="E31" s="44"/>
      <c r="F31" s="44"/>
      <c r="G31" s="44"/>
      <c r="H31" s="44"/>
      <c r="I31" s="44"/>
      <c r="J31" s="45"/>
    </row>
    <row r="32" spans="1:12" ht="15.6" x14ac:dyDescent="0.3">
      <c r="A32" s="46" t="s">
        <v>29</v>
      </c>
      <c r="B32" s="47"/>
      <c r="C32" s="47"/>
      <c r="D32" s="47"/>
      <c r="E32" s="47"/>
      <c r="F32" s="47"/>
      <c r="G32" s="47"/>
      <c r="H32" s="47"/>
      <c r="I32" s="47"/>
      <c r="J32" s="48"/>
      <c r="K32" s="1"/>
    </row>
    <row r="33" spans="1:11" x14ac:dyDescent="0.3">
      <c r="A33" s="23" t="s">
        <v>30</v>
      </c>
      <c r="B33" s="71" t="s">
        <v>57</v>
      </c>
      <c r="C33" s="71"/>
      <c r="D33" s="71"/>
      <c r="E33" s="71"/>
      <c r="F33" s="71"/>
      <c r="G33" s="71"/>
      <c r="H33" s="71"/>
      <c r="I33" s="71"/>
      <c r="J33" s="72"/>
    </row>
    <row r="34" spans="1:11" ht="69.75" customHeight="1" x14ac:dyDescent="0.3">
      <c r="A34" s="23" t="s">
        <v>31</v>
      </c>
      <c r="B34" s="71" t="s">
        <v>64</v>
      </c>
      <c r="C34" s="71"/>
      <c r="D34" s="71"/>
      <c r="E34" s="71"/>
      <c r="F34" s="71"/>
      <c r="G34" s="71"/>
      <c r="H34" s="71"/>
      <c r="I34" s="71"/>
      <c r="J34" s="72"/>
    </row>
    <row r="35" spans="1:11" ht="64.5" customHeight="1" x14ac:dyDescent="0.3">
      <c r="A35" s="23" t="s">
        <v>32</v>
      </c>
      <c r="B35" s="91" t="s">
        <v>67</v>
      </c>
      <c r="C35" s="91"/>
      <c r="D35" s="91"/>
      <c r="E35" s="91"/>
      <c r="F35" s="91"/>
      <c r="G35" s="91"/>
      <c r="H35" s="91"/>
      <c r="I35" s="91"/>
      <c r="J35" s="92"/>
    </row>
    <row r="36" spans="1:11" ht="66.75" customHeight="1" x14ac:dyDescent="0.3">
      <c r="A36" s="23" t="s">
        <v>33</v>
      </c>
      <c r="B36" s="91" t="s">
        <v>68</v>
      </c>
      <c r="C36" s="91"/>
      <c r="D36" s="91"/>
      <c r="E36" s="91"/>
      <c r="F36" s="91"/>
      <c r="G36" s="91"/>
      <c r="H36" s="91"/>
      <c r="I36" s="91"/>
      <c r="J36" s="92"/>
    </row>
    <row r="37" spans="1:11" ht="15.6" x14ac:dyDescent="0.3">
      <c r="A37" s="43" t="s">
        <v>34</v>
      </c>
      <c r="B37" s="44"/>
      <c r="C37" s="44"/>
      <c r="D37" s="44"/>
      <c r="E37" s="44"/>
      <c r="F37" s="44"/>
      <c r="G37" s="44"/>
      <c r="H37" s="44"/>
      <c r="I37" s="44"/>
      <c r="J37" s="45"/>
    </row>
    <row r="38" spans="1:11" ht="16.5" customHeight="1" x14ac:dyDescent="0.3">
      <c r="A38" s="84" t="s">
        <v>35</v>
      </c>
      <c r="B38" s="85"/>
      <c r="C38" s="85"/>
      <c r="D38" s="85"/>
      <c r="E38" s="85"/>
      <c r="F38" s="85"/>
      <c r="G38" s="85"/>
      <c r="H38" s="85"/>
      <c r="I38" s="85"/>
      <c r="J38" s="86"/>
      <c r="K38" s="1"/>
    </row>
    <row r="39" spans="1:11" ht="141.75" customHeight="1" x14ac:dyDescent="0.3">
      <c r="A39" s="87" t="s">
        <v>69</v>
      </c>
      <c r="B39" s="88"/>
      <c r="C39" s="88"/>
      <c r="D39" s="88"/>
      <c r="E39" s="88"/>
      <c r="F39" s="88"/>
      <c r="G39" s="88"/>
      <c r="H39" s="88"/>
      <c r="I39" s="88"/>
      <c r="J39" s="89"/>
    </row>
    <row r="40" spans="1:11" ht="27.75" customHeight="1" x14ac:dyDescent="0.3">
      <c r="A40" s="29"/>
      <c r="B40" s="29"/>
      <c r="C40" s="29"/>
      <c r="D40" s="29"/>
      <c r="E40" s="29"/>
      <c r="F40" s="29"/>
      <c r="G40" s="29"/>
      <c r="H40" s="29"/>
      <c r="I40" s="29"/>
      <c r="J40" s="29"/>
    </row>
    <row r="41" spans="1:11" ht="30.75" customHeight="1" x14ac:dyDescent="0.3">
      <c r="A41" s="90" t="s">
        <v>41</v>
      </c>
      <c r="B41" s="90"/>
      <c r="C41" s="90"/>
      <c r="D41" s="90"/>
      <c r="E41" s="90"/>
      <c r="F41" s="90"/>
      <c r="G41" s="90"/>
      <c r="H41" s="90"/>
      <c r="I41" s="90"/>
      <c r="J41" s="90"/>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1112" yWindow="355"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F30 E29:E30 D28 D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Seccion de Transparencia</cp:lastModifiedBy>
  <cp:lastPrinted>2023-06-13T14:19:12Z</cp:lastPrinted>
  <dcterms:created xsi:type="dcterms:W3CDTF">2021-03-22T15:50:10Z</dcterms:created>
  <dcterms:modified xsi:type="dcterms:W3CDTF">2025-04-02T14:36:04Z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2025-04-02T14:36:04Z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65a7594c-e794-4edc-8984-5d84e0daf524</vt:lpwstr>
  </property>
  <property fmtid="{D5CDD505-2E9C-101B-9397-08002B2CF9AE}" pid="7" name="MSIP_Label_defa4170-0d19-0005-0004-bc88714345d2_ActionId">
    <vt:lpwstr>82b6d39d-c01a-4d80-b26b-639a1481ec0b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