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2.presupuesto\B.ejecucion del presupuesto\2025\5.-MAYO\"/>
    </mc:Choice>
  </mc:AlternateContent>
  <xr:revisionPtr revIDLastSave="0" documentId="13_ncr:1_{1A4B4082-029E-4A67-A363-CBDA3D6BEC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P23" i="2"/>
  <c r="P18" i="2"/>
  <c r="P16" i="2"/>
  <c r="P12" i="2"/>
  <c r="P38" i="2"/>
  <c r="P34" i="2"/>
  <c r="P30" i="2"/>
  <c r="P28" i="2"/>
  <c r="H84" i="2"/>
  <c r="H37" i="2"/>
  <c r="H27" i="2"/>
  <c r="H17" i="2"/>
  <c r="H11" i="2"/>
  <c r="G11" i="2" l="1"/>
  <c r="G17" i="2"/>
  <c r="G27" i="2"/>
  <c r="G37" i="2"/>
  <c r="G84" i="2" l="1"/>
  <c r="P37" i="2"/>
  <c r="P27" i="2"/>
  <c r="P11" i="2"/>
  <c r="F27" i="2" l="1"/>
  <c r="F37" i="2"/>
  <c r="F84" i="2" s="1"/>
  <c r="F17" i="2"/>
  <c r="F11" i="2"/>
  <c r="E84" i="2" l="1"/>
  <c r="E17" i="2"/>
  <c r="E37" i="2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  <c r="P17" i="2"/>
  <c r="P84" i="2" s="1"/>
</calcChain>
</file>

<file path=xl/sharedStrings.xml><?xml version="1.0" encoding="utf-8"?>
<sst xmlns="http://schemas.openxmlformats.org/spreadsheetml/2006/main" count="1121" uniqueCount="117">
  <si>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</si>
  <si>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</si>
  <si>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</si>
  <si>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</si>
  <si>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</si>
  <si>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</si>
  <si>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</si>
  <si>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</si>
  <si>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</si>
  <si>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</si>
  <si>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</si>
  <si>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</si>
  <si>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</si>
  <si>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</si>
  <si>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</si>
  <si>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</si>
  <si>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</si>
  <si>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</si>
  <si>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</si>
  <si>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</si>
  <si>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</si>
  <si>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</si>
  <si>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</si>
  <si>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</si>
  <si>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</si>
  <si>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</si>
  <si>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</si>
  <si>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</si>
  <si>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</si>
  <si>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</si>
  <si>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</si>
  <si>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</si>
  <si>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</si>
  <si>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</si>
  <si>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</si>
  <si>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</si>
  <si>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</si>
  <si>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</si>
  <si>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</si>
  <si>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</si>
  <si>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</si>
  <si>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</si>
  <si>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</si>
  <si>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</si>
  <si>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</si>
  <si>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</si>
  <si>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</si>
  <si>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</si>
  <si>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</si>
  <si>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</si>
  <si>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</si>
  <si>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</si>
  <si>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</si>
  <si>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</si>
  <si>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</si>
  <si>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</si>
  <si>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</si>
  <si>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</si>
  <si>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</si>
  <si>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</si>
  <si>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</si>
  <si>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</si>
  <si>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</si>
  <si>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</si>
  <si>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</si>
  <si>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</si>
  <si>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</si>
  <si>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</si>
  <si>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</si>
  <si>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</si>
  <si>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</si>
  <si>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</si>
  <si>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</si>
  <si>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</si>
  <si>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</si>
  <si>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</si>
  <si>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</si>
  <si>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</si>
  <si>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</si>
  <si>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</si>
  <si>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</si>
  <si>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</si>
  <si>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</si>
  <si>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</si>
  <si>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</si>
  <si>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</si>
  <si>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</si>
  <si>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</si>
  <si>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</si>
  <si>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</si>
  <si>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</si>
  <si>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</si>
  <si>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</si>
  <si>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</si>
  <si>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</si>
  <si>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</si>
  <si>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</si>
  <si>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</si>
  <si>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</si>
  <si>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</si>
  <si>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</si>
  <si>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</si>
  <si>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</si>
  <si>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</si>
  <si>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</si>
  <si>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</si>
  <si>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</si>
  <si>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</si>
  <si>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</si>
  <si>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</si>
  <si>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</si>
  <si>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</si>
  <si>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</si>
  <si>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</si>
  <si>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</si>
  <si>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mayo del 2025</t>
  </si>
  <si>
    <t>Fecha de imputacion: Hasta el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</si>
</sst>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topLeftCell="G1" zoomScale="85" zoomScaleNormal="85" workbookViewId="0">
      <selection activeCell="P37" sqref="P37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4" style="1" customWidth="1"/>
    <col min="7" max="7" width="22.5546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21" customHeight="1" x14ac:dyDescent="0.45">
      <c r="A3" s="29" t="s">
        <v>95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9" x14ac:dyDescent="0.45">
      <c r="A4" s="33">
        <v>2025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21.75" customHeight="1" x14ac:dyDescent="0.45">
      <c r="A5" s="29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9" ht="25.5" customHeight="1" x14ac:dyDescent="0.45">
      <c r="A6" s="24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9" ht="25.5" customHeight="1" x14ac:dyDescent="0.45">
      <c r="A8" s="30" t="s">
        <v>66</v>
      </c>
      <c r="B8" s="31" t="s">
        <v>92</v>
      </c>
      <c r="C8" s="31" t="s">
        <v>91</v>
      </c>
      <c r="D8" s="25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9" x14ac:dyDescent="0.45">
      <c r="A9" s="30"/>
      <c r="B9" s="32"/>
      <c r="C9" s="32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7">
        <f>+G12+G16</f>
        <v>6214117.3200000003</v>
      </c>
      <c r="H11" s="7">
        <f>+H12+H16</f>
        <v>6249117.3200000003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31273286.510000002</v>
      </c>
    </row>
    <row r="12" spans="1:19" x14ac:dyDescent="0.4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30360400</v>
      </c>
    </row>
    <row r="13" spans="1:19" x14ac:dyDescent="0.4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4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4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4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912886.51</v>
      </c>
      <c r="Q16" s="10"/>
    </row>
    <row r="17" spans="1:18" x14ac:dyDescent="0.45">
      <c r="A17" s="6" t="s">
        <v>7</v>
      </c>
      <c r="B17" s="7">
        <f t="shared" ref="B17:G17" si="0">+B18+B23</f>
        <v>6626165</v>
      </c>
      <c r="C17" s="7">
        <f t="shared" si="0"/>
        <v>1507500</v>
      </c>
      <c r="D17" s="7">
        <f t="shared" si="0"/>
        <v>535846.68999999994</v>
      </c>
      <c r="E17" s="7">
        <f t="shared" si="0"/>
        <v>541988.97</v>
      </c>
      <c r="F17" s="7">
        <f t="shared" si="0"/>
        <v>700505.37</v>
      </c>
      <c r="G17" s="7">
        <f t="shared" si="0"/>
        <v>551546.76</v>
      </c>
      <c r="H17" s="7">
        <f>+H18+H23</f>
        <v>547590.64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2877478.4299999997</v>
      </c>
      <c r="R17" s="10"/>
    </row>
    <row r="18" spans="1:18" x14ac:dyDescent="0.4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2296073.4299999997</v>
      </c>
    </row>
    <row r="19" spans="1:18" x14ac:dyDescent="0.4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4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4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4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4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</f>
        <v>581405</v>
      </c>
      <c r="Q23" s="10"/>
    </row>
    <row r="24" spans="1:18" x14ac:dyDescent="0.4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4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4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4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6281865.2000000011</v>
      </c>
    </row>
    <row r="28" spans="1:18" x14ac:dyDescent="0.4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3793860</v>
      </c>
    </row>
    <row r="29" spans="1:18" x14ac:dyDescent="0.4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4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4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4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4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</f>
        <v>1858390</v>
      </c>
      <c r="Q34" s="10"/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4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</f>
        <v>393846.48</v>
      </c>
      <c r="R36" s="22"/>
    </row>
    <row r="37" spans="1:18" x14ac:dyDescent="0.4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3832400</v>
      </c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</f>
        <v>3832400</v>
      </c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4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4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4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4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4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4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4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4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4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4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4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4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4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4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4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>
        <f>+H37+H27+H17+H11</f>
        <v>8074087.9600000009</v>
      </c>
      <c r="I84" s="15"/>
      <c r="J84" s="14"/>
      <c r="K84" s="14"/>
      <c r="L84" s="14"/>
      <c r="M84" s="14"/>
      <c r="N84" s="14"/>
      <c r="O84" s="14"/>
      <c r="P84" s="14">
        <f>+P37+P27+P17+P11</f>
        <v>44265030.140000001</v>
      </c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2025-06-06T17:34:07Z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2025-06-06T17:34:07Z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81e2f910-5ed4-4489-9e8d-dec583d5045d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