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3" i="1" l="1"/>
  <c r="F143" i="1"/>
  <c r="E143" i="1"/>
  <c r="D143" i="1"/>
  <c r="F142" i="1"/>
  <c r="F140" i="1"/>
  <c r="E142" i="1"/>
  <c r="E140" i="1"/>
  <c r="D142" i="1"/>
  <c r="D140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1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F17" i="1" l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4" i="1"/>
  <c r="F94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5" i="1" l="1"/>
  <c r="F95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40" i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F118" i="1" s="1"/>
  <c r="D119" i="1"/>
  <c r="D120" i="1"/>
  <c r="D121" i="1"/>
  <c r="D122" i="1"/>
  <c r="F122" i="1" s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1" i="1"/>
  <c r="F137" i="1" l="1"/>
  <c r="F129" i="1"/>
  <c r="F125" i="1"/>
  <c r="F114" i="1"/>
  <c r="F110" i="1"/>
  <c r="F106" i="1"/>
  <c r="F102" i="1"/>
  <c r="F98" i="1"/>
  <c r="F133" i="1"/>
  <c r="F121" i="1"/>
  <c r="F141" i="1"/>
  <c r="F128" i="1"/>
  <c r="F136" i="1"/>
  <c r="F132" i="1"/>
  <c r="F57" i="1"/>
  <c r="F44" i="1"/>
  <c r="F41" i="1"/>
  <c r="F34" i="1"/>
  <c r="F29" i="1"/>
  <c r="F24" i="1"/>
  <c r="F22" i="1"/>
  <c r="F93" i="1"/>
  <c r="F89" i="1"/>
  <c r="F75" i="1"/>
  <c r="F71" i="1"/>
  <c r="F66" i="1"/>
  <c r="F62" i="1"/>
  <c r="F86" i="1"/>
  <c r="F79" i="1"/>
  <c r="F82" i="1"/>
  <c r="F90" i="1"/>
  <c r="F83" i="1"/>
  <c r="F80" i="1"/>
  <c r="F77" i="1"/>
  <c r="F74" i="1"/>
  <c r="F70" i="1"/>
  <c r="F65" i="1"/>
  <c r="F61" i="1"/>
  <c r="F46" i="1"/>
  <c r="F43" i="1"/>
  <c r="F38" i="1"/>
  <c r="F32" i="1"/>
  <c r="F28" i="1"/>
  <c r="F138" i="1"/>
  <c r="F130" i="1"/>
  <c r="F123" i="1"/>
  <c r="F119" i="1"/>
  <c r="F112" i="1"/>
  <c r="F104" i="1"/>
  <c r="F100" i="1"/>
  <c r="F96" i="1"/>
  <c r="F134" i="1"/>
  <c r="F126" i="1"/>
  <c r="F116" i="1"/>
  <c r="F108" i="1"/>
  <c r="F25" i="1"/>
  <c r="F23" i="1"/>
  <c r="F18" i="1"/>
  <c r="F92" i="1"/>
  <c r="F88" i="1"/>
  <c r="F85" i="1"/>
  <c r="F81" i="1"/>
  <c r="F73" i="1"/>
  <c r="F67" i="1"/>
  <c r="F64" i="1"/>
  <c r="F60" i="1"/>
  <c r="F42" i="1"/>
  <c r="F37" i="1"/>
  <c r="F31" i="1"/>
  <c r="F21" i="1"/>
  <c r="F139" i="1"/>
  <c r="F135" i="1"/>
  <c r="F131" i="1"/>
  <c r="F127" i="1"/>
  <c r="F124" i="1"/>
  <c r="F120" i="1"/>
  <c r="F117" i="1"/>
  <c r="F113" i="1"/>
  <c r="F109" i="1"/>
  <c r="F105" i="1"/>
  <c r="F101" i="1"/>
  <c r="F97" i="1"/>
  <c r="F91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</calcChain>
</file>

<file path=xl/sharedStrings.xml><?xml version="1.0" encoding="utf-8"?>
<sst xmlns="http://schemas.openxmlformats.org/spreadsheetml/2006/main" count="144" uniqueCount="15">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</sst>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workbookViewId="0">
      <pane ySplit="12" topLeftCell="A149" activePane="bottomLeft" state="frozen"/>
      <selection pane="bottomLeft" activeCell="A152" sqref="A152:F15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25">
      <c r="A15" s="12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v>6</v>
      </c>
      <c r="B18" s="5" t="s">
        <v>7</v>
      </c>
      <c r="C18" s="9">
        <v>20300</v>
      </c>
      <c r="D18" s="6">
        <f t="shared" ref="D18:D59" si="3">C18*3.04%</f>
        <v>617.12</v>
      </c>
      <c r="E18" s="6">
        <f t="shared" si="2"/>
        <v>1421.0000000000002</v>
      </c>
      <c r="F18" s="6">
        <f t="shared" ref="F18:F88" si="4">C18-(D18+E18)</f>
        <v>18261.88</v>
      </c>
    </row>
    <row r="19" spans="1:6" x14ac:dyDescent="0.25">
      <c r="A19" s="12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25">
      <c r="A20" s="12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25">
      <c r="A21" s="12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25">
      <c r="A22" s="12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25">
      <c r="A23" s="12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25">
      <c r="A24" s="12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25">
      <c r="A25" s="12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25">
      <c r="A26" s="12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25">
      <c r="A27" s="12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25">
      <c r="A28" s="12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25">
      <c r="A29" s="12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25">
      <c r="A30" s="12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25">
      <c r="A31" s="12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25">
      <c r="A32" s="12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25">
      <c r="A33" s="12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25">
      <c r="A34" s="12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25">
      <c r="A35" s="12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25">
      <c r="A36" s="12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25">
      <c r="A37" s="12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25">
      <c r="A38" s="12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25">
      <c r="A39" s="12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25">
      <c r="A40" s="12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25">
      <c r="A42" s="12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25">
      <c r="A43" s="12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25">
      <c r="A44" s="12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25">
      <c r="A45" s="12">
        <v>33</v>
      </c>
      <c r="B45" s="5" t="s">
        <v>7</v>
      </c>
      <c r="C45" s="17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25">
      <c r="A46" s="12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25">
      <c r="A47" s="12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25">
      <c r="A48" s="12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25">
      <c r="A49" s="12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25">
      <c r="A50" s="12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25">
      <c r="A51" s="12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25">
      <c r="A52" s="12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25">
      <c r="A53" s="12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25">
      <c r="A54" s="12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25">
      <c r="A55" s="12">
        <v>43</v>
      </c>
      <c r="B55" s="5" t="s">
        <v>7</v>
      </c>
      <c r="C55" s="17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25">
      <c r="A56" s="12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25">
      <c r="A57" s="12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25">
      <c r="A58" s="12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25">
      <c r="A59" s="12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25">
      <c r="A60" s="12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25">
      <c r="A61" s="12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25">
      <c r="A62" s="12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25">
      <c r="A63" s="12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25">
      <c r="A64" s="12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25">
      <c r="A65" s="12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25">
      <c r="A66" s="12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25">
      <c r="A67" s="12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25">
      <c r="A68" s="12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25">
      <c r="A69" s="12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25">
      <c r="A70" s="12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25">
      <c r="A71" s="12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25">
      <c r="A72" s="12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25">
      <c r="A73" s="12">
        <v>61</v>
      </c>
      <c r="B73" s="5" t="s">
        <v>7</v>
      </c>
      <c r="C73" s="17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25">
      <c r="A74" s="12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25">
      <c r="A75" s="12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25">
      <c r="A76" s="12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25">
      <c r="A77" s="12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25">
      <c r="A78" s="12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2" si="8">C78*7%</f>
        <v>1085</v>
      </c>
      <c r="F78" s="6">
        <f t="shared" si="4"/>
        <v>13943.8</v>
      </c>
    </row>
    <row r="79" spans="1:6" x14ac:dyDescent="0.25">
      <c r="A79" s="12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25">
      <c r="A80" s="12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25">
      <c r="A81" s="12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25">
      <c r="A82" s="12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25">
      <c r="A83" s="12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25">
      <c r="A84" s="12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25">
      <c r="A85" s="12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25">
      <c r="A86" s="12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25">
      <c r="A87" s="12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25">
      <c r="A88" s="12">
        <v>76</v>
      </c>
      <c r="B88" s="5" t="s">
        <v>7</v>
      </c>
      <c r="C88" s="9">
        <v>14500</v>
      </c>
      <c r="D88" s="6">
        <f t="shared" ref="D88:D112" si="9">C88*3.04%</f>
        <v>440.8</v>
      </c>
      <c r="E88" s="6">
        <f t="shared" si="8"/>
        <v>1015.0000000000001</v>
      </c>
      <c r="F88" s="6">
        <f t="shared" si="4"/>
        <v>13044.2</v>
      </c>
    </row>
    <row r="89" spans="1:6" x14ac:dyDescent="0.25">
      <c r="A89" s="12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ref="F89:F142" si="10">C89-(D89+E89)</f>
        <v>13044.2</v>
      </c>
    </row>
    <row r="90" spans="1:6" x14ac:dyDescent="0.25">
      <c r="A90" s="12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25">
      <c r="A91" s="12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25">
      <c r="A92" s="12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25">
      <c r="A93" s="12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25">
      <c r="A94" s="12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25">
      <c r="A95" s="12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25">
      <c r="A96" s="12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25">
      <c r="A97" s="12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25">
      <c r="A98" s="12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25">
      <c r="A99" s="12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25">
      <c r="A100" s="12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25">
      <c r="A101" s="12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25">
      <c r="A102" s="12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25">
      <c r="A103" s="12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25">
      <c r="A104" s="12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25">
      <c r="A105" s="12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25">
      <c r="A106" s="12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25">
      <c r="A107" s="12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25">
      <c r="A108" s="12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25">
      <c r="A109" s="12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25">
      <c r="A110" s="12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25">
      <c r="A111" s="12">
        <v>99</v>
      </c>
      <c r="B111" s="5" t="s">
        <v>7</v>
      </c>
      <c r="C111" s="9">
        <v>14500</v>
      </c>
      <c r="D111" s="6">
        <f t="shared" si="9"/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25">
      <c r="A112" s="12">
        <v>100</v>
      </c>
      <c r="B112" s="5" t="s">
        <v>7</v>
      </c>
      <c r="C112" s="9">
        <v>14500</v>
      </c>
      <c r="D112" s="6">
        <f t="shared" si="9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25">
      <c r="A113" s="12">
        <v>101</v>
      </c>
      <c r="B113" s="5" t="s">
        <v>7</v>
      </c>
      <c r="C113" s="9">
        <v>14500</v>
      </c>
      <c r="D113" s="6">
        <f t="shared" ref="D113:D142" si="11">C113*3.04%</f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25">
      <c r="A114" s="12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25">
      <c r="A115" s="12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25">
      <c r="A116" s="12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25">
      <c r="A117" s="12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25">
      <c r="A118" s="12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25">
      <c r="A119" s="12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25">
      <c r="A120" s="12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25">
      <c r="A121" s="12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25">
      <c r="A122" s="12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25">
      <c r="A123" s="12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25">
      <c r="A124" s="12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25">
      <c r="A125" s="12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25">
      <c r="A126" s="12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25">
      <c r="A127" s="12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25">
      <c r="A128" s="12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25">
      <c r="A129" s="12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25">
      <c r="A130" s="12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25">
      <c r="A131" s="12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25">
      <c r="A132" s="12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25">
      <c r="A133" s="12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25">
      <c r="A134" s="12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25">
      <c r="A135" s="12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25">
      <c r="A136" s="12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25">
      <c r="A137" s="12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25">
      <c r="A138" s="12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25">
      <c r="A139" s="12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25">
      <c r="A140" s="12">
        <v>128</v>
      </c>
      <c r="B140" s="5" t="s">
        <v>7</v>
      </c>
      <c r="C140" s="9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25">
      <c r="A141" s="12">
        <v>129</v>
      </c>
      <c r="B141" s="5" t="s">
        <v>7</v>
      </c>
      <c r="C141" s="9">
        <v>14500</v>
      </c>
      <c r="D141" s="6">
        <f t="shared" si="11"/>
        <v>440.8</v>
      </c>
      <c r="E141" s="6">
        <f t="shared" si="8"/>
        <v>1015.0000000000001</v>
      </c>
      <c r="F141" s="6">
        <f t="shared" si="10"/>
        <v>13044.2</v>
      </c>
    </row>
    <row r="142" spans="1:6" x14ac:dyDescent="0.25">
      <c r="A142" s="12">
        <v>130</v>
      </c>
      <c r="B142" s="5" t="s">
        <v>7</v>
      </c>
      <c r="C142" s="17">
        <v>14500</v>
      </c>
      <c r="D142" s="6">
        <f t="shared" si="11"/>
        <v>440.8</v>
      </c>
      <c r="E142" s="6">
        <f t="shared" si="8"/>
        <v>1015.0000000000001</v>
      </c>
      <c r="F142" s="6">
        <f t="shared" si="10"/>
        <v>13044.2</v>
      </c>
    </row>
    <row r="143" spans="1:6" x14ac:dyDescent="0.25">
      <c r="A143" s="4"/>
      <c r="B143" s="3" t="s">
        <v>6</v>
      </c>
      <c r="C143" s="18">
        <f>SUM(C13:C142)</f>
        <v>2210100</v>
      </c>
      <c r="D143" s="7">
        <f>SUM(D13:D142)</f>
        <v>67187.040000000095</v>
      </c>
      <c r="E143" s="7">
        <f>SUM(E13:E142)</f>
        <v>154707</v>
      </c>
      <c r="F143" s="7">
        <f>SUM(F13:F142)</f>
        <v>1988205.959999999</v>
      </c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ht="15.75" x14ac:dyDescent="0.25">
      <c r="A151" s="20" t="s">
        <v>11</v>
      </c>
      <c r="B151" s="20"/>
      <c r="C151" s="20"/>
      <c r="D151" s="20"/>
      <c r="E151" s="20"/>
      <c r="F151" s="20"/>
    </row>
    <row r="152" spans="1:6" x14ac:dyDescent="0.25">
      <c r="A152" s="21" t="s">
        <v>13</v>
      </c>
      <c r="B152" s="21"/>
      <c r="C152" s="21"/>
      <c r="D152" s="21"/>
      <c r="E152" s="21"/>
      <c r="F152" s="21"/>
    </row>
    <row r="153" spans="1:6" x14ac:dyDescent="0.25">
      <c r="A153" s="21" t="s">
        <v>12</v>
      </c>
      <c r="B153" s="21"/>
      <c r="C153" s="21"/>
      <c r="D153" s="21"/>
      <c r="E153" s="21"/>
      <c r="F153" s="21"/>
    </row>
    <row r="154" spans="1:6" x14ac:dyDescent="0.25">
      <c r="A154" s="10"/>
      <c r="B154" s="10"/>
      <c r="C154" s="11"/>
      <c r="D154" s="11"/>
      <c r="E154" s="11"/>
      <c r="F154" s="11"/>
    </row>
    <row r="155" spans="1:6" x14ac:dyDescent="0.25">
      <c r="A155" s="1"/>
      <c r="C155" s="2"/>
      <c r="D155" s="2"/>
      <c r="E155" s="2"/>
      <c r="F155" s="2"/>
    </row>
    <row r="156" spans="1:6" x14ac:dyDescent="0.25">
      <c r="A156" s="8"/>
      <c r="C156" s="2"/>
      <c r="D156" s="2"/>
      <c r="E156" s="2"/>
      <c r="F156" s="2"/>
    </row>
  </sheetData>
  <sortState ref="A12:F139">
    <sortCondition descending="1" ref="C12:C139"/>
  </sortState>
  <mergeCells count="9">
    <mergeCell ref="A1:F6"/>
    <mergeCell ref="A151:F151"/>
    <mergeCell ref="A152:F152"/>
    <mergeCell ref="A153:F153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2025-03-31T19:39:20Z</cp:lastPrinted>
  <dcterms:created xsi:type="dcterms:W3CDTF">2019-11-18T14:19:48Z</dcterms:created>
  <dcterms:modified xsi:type="dcterms:W3CDTF">2025-03-31T19:39:50Z</dcterms:modified>
</cp:coreProperties>
</file>