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3.recursos humanos\A.nomina de empleados\2025\2.-FEBRERO\"/>
    </mc:Choice>
  </mc:AlternateContent>
  <xr:revisionPtr revIDLastSave="0" documentId="13_ncr:1_{BF8DB0ED-2D9B-4133-8935-3B357CA179DD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ISSFFAA_CARGOS_" sheetId="1" r:id="rId1"/>
  </sheets>
  <definedNames>
    <definedName name="_xlnm._FilterDatabase" localSheetId="0" hidden="1">ISSFFAA_CARGOS_!$B$12:$F$76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C76" i="1"/>
  <c r="E36" i="1"/>
  <c r="F36" i="1"/>
  <c r="E37" i="1"/>
  <c r="F37" i="1"/>
  <c r="E20" i="1" l="1"/>
  <c r="F20" i="1" s="1"/>
  <c r="E66" i="1" l="1"/>
  <c r="F66" i="1"/>
  <c r="E68" i="1"/>
  <c r="F68" i="1" s="1"/>
  <c r="E32" i="1" l="1"/>
  <c r="F32" i="1" s="1"/>
  <c r="E48" i="1" l="1"/>
  <c r="F48" i="1" s="1"/>
  <c r="E47" i="1"/>
  <c r="F47" i="1" s="1"/>
  <c r="E53" i="1" l="1"/>
  <c r="F53" i="1" s="1"/>
  <c r="E74" i="1" l="1"/>
  <c r="F74" i="1" s="1"/>
  <c r="E72" i="1" l="1"/>
  <c r="F72" i="1" s="1"/>
  <c r="E71" i="1"/>
  <c r="F71" i="1" s="1"/>
  <c r="E75" i="1" l="1"/>
  <c r="F75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9" i="1"/>
  <c r="F49" i="1" s="1"/>
  <c r="E50" i="1"/>
  <c r="F50" i="1" s="1"/>
  <c r="E51" i="1"/>
  <c r="F51" i="1" s="1"/>
  <c r="E52" i="1"/>
  <c r="F52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7" i="1"/>
  <c r="F67" i="1" s="1"/>
  <c r="E69" i="1"/>
  <c r="F69" i="1" s="1"/>
  <c r="E70" i="1"/>
  <c r="F70" i="1" s="1"/>
  <c r="E73" i="1"/>
  <c r="F73" i="1" s="1"/>
  <c r="E12" i="1"/>
  <c r="E76" i="1" l="1"/>
  <c r="F12" i="1"/>
  <c r="F76" i="1" s="1"/>
</calcChain>
</file>

<file path=xl/sharedStrings.xml><?xml version="1.0" encoding="utf-8"?>
<sst xmlns="http://schemas.openxmlformats.org/spreadsheetml/2006/main" count="79" uniqueCount="78">
  <si>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</si>
  <si>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</si>
  <si>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</si>
  <si>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</si>
  <si>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</si>
  <si>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</si>
  <si>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</si>
  <si>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</si>
  <si>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</si>
  <si>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</si>
  <si>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</si>
  <si>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</si>
  <si>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</si>
  <si>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</si>
  <si>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</si>
  <si>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</si>
  <si>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</si>
  <si>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</si>
  <si>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</si>
  <si>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</si>
  <si>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</si>
  <si>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</si>
  <si>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</si>
  <si>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</si>
  <si>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</si>
  <si>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</si>
  <si>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</si>
  <si>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</si>
  <si>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</si>
  <si>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</si>
  <si>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</si>
  <si>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</si>
  <si>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</si>
  <si>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</si>
  <si>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</si>
  <si>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</si>
  <si>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</si>
  <si>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</si>
  <si>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</si>
  <si>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</si>
  <si>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</si>
  <si>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</si>
  <si>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</si>
  <si>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</si>
  <si>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</si>
  <si>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</si>
  <si>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</si>
  <si>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</si>
  <si>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</si>
  <si>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</si>
  <si>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</si>
  <si>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</si>
  <si>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</si>
  <si>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</si>
  <si>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</si>
  <si>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</si>
  <si>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</si>
  <si>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</si>
  <si>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</si>
  <si>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</si>
  <si>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</si>
  <si>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</si>
  <si>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</si>
  <si>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</si>
  <si>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</si>
  <si>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</si>
  <si>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</si>
  <si>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</si>
  <si>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</si>
  <si>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</si>
  <si>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</si>
  <si>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</si>
  <si>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</si>
  <si>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 xml:space="preserve">SUBDIRECTOR DE SERVICIOS GENERALES </t>
  </si>
  <si>
    <t>Teniente de Fragata, ARD</t>
  </si>
  <si>
    <t>ENCARGADA DEPARTAMENTO DE ODONTOLOGIA</t>
  </si>
  <si>
    <t>ENCARGADO DEPARTAMENTO DE CORRESPONDENCIA Y ARCHIVO</t>
  </si>
  <si>
    <t>DIRECCIONES, SUBDIRECCIONES, ENCARGADOS DEPARTAMENTOS DEL ISSFFAA, CORRESPONDIENTE 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</si>
</sst>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workbookViewId="0">
      <pane ySplit="10" topLeftCell="A11" activePane="bottomLeft" state="frozen"/>
      <selection pane="bottomLeft" activeCell="A84" sqref="A84:F84"/>
    </sheetView>
  </sheetViews>
  <sheetFormatPr baseColWidth="10" defaultRowHeight="14.4" x14ac:dyDescent="0.3"/>
  <cols>
    <col min="1" max="1" width="4.5546875" style="2" bestFit="1" customWidth="1"/>
    <col min="2" max="2" width="58.44140625" bestFit="1" customWidth="1"/>
    <col min="3" max="3" width="15.5546875" style="1" bestFit="1" customWidth="1"/>
    <col min="4" max="4" width="14.5546875" style="1" bestFit="1" customWidth="1"/>
    <col min="5" max="5" width="13" style="1" bestFit="1" customWidth="1"/>
    <col min="6" max="6" width="14.5546875" style="1" bestFit="1" customWidth="1"/>
  </cols>
  <sheetData>
    <row r="1" spans="1:6" x14ac:dyDescent="0.3">
      <c r="A1" s="13"/>
      <c r="B1" s="13"/>
      <c r="C1" s="13"/>
      <c r="D1" s="13"/>
      <c r="E1" s="13"/>
      <c r="F1" s="13"/>
    </row>
    <row r="2" spans="1:6" x14ac:dyDescent="0.3">
      <c r="A2" s="13"/>
      <c r="B2" s="13"/>
      <c r="C2" s="13"/>
      <c r="D2" s="13"/>
      <c r="E2" s="13"/>
      <c r="F2" s="13"/>
    </row>
    <row r="3" spans="1:6" x14ac:dyDescent="0.3">
      <c r="A3" s="13"/>
      <c r="B3" s="13"/>
      <c r="C3" s="13"/>
      <c r="D3" s="13"/>
      <c r="E3" s="13"/>
      <c r="F3" s="13"/>
    </row>
    <row r="4" spans="1:6" ht="24" customHeight="1" x14ac:dyDescent="0.3">
      <c r="A4" s="13"/>
      <c r="B4" s="13"/>
      <c r="C4" s="13"/>
      <c r="D4" s="13"/>
      <c r="E4" s="13"/>
      <c r="F4" s="13"/>
    </row>
    <row r="5" spans="1:6" ht="33" customHeight="1" x14ac:dyDescent="0.3">
      <c r="A5" s="13"/>
      <c r="B5" s="13"/>
      <c r="C5" s="13"/>
      <c r="D5" s="13"/>
      <c r="E5" s="13"/>
      <c r="F5" s="13"/>
    </row>
    <row r="6" spans="1:6" ht="15.75" customHeight="1" x14ac:dyDescent="0.3">
      <c r="A6" s="14" t="s">
        <v>49</v>
      </c>
      <c r="B6" s="14"/>
      <c r="C6" s="14"/>
      <c r="D6" s="14"/>
      <c r="E6" s="14"/>
      <c r="F6" s="14"/>
    </row>
    <row r="7" spans="1:6" ht="15.6" x14ac:dyDescent="0.3">
      <c r="A7" s="14" t="s">
        <v>9</v>
      </c>
      <c r="B7" s="14"/>
      <c r="C7" s="14"/>
      <c r="D7" s="14"/>
      <c r="E7" s="14"/>
      <c r="F7" s="14"/>
    </row>
    <row r="8" spans="1:6" ht="15.6" x14ac:dyDescent="0.3">
      <c r="A8" s="14" t="s">
        <v>50</v>
      </c>
      <c r="B8" s="14"/>
      <c r="C8" s="14"/>
      <c r="D8" s="14"/>
      <c r="E8" s="14"/>
      <c r="F8" s="14"/>
    </row>
    <row r="9" spans="1:6" ht="15.6" x14ac:dyDescent="0.3">
      <c r="A9" s="15"/>
      <c r="B9" s="15"/>
      <c r="C9" s="15"/>
      <c r="D9" s="15"/>
      <c r="E9" s="15"/>
      <c r="F9" s="15"/>
    </row>
    <row r="10" spans="1:6" x14ac:dyDescent="0.3">
      <c r="A10" s="16" t="s">
        <v>77</v>
      </c>
      <c r="B10" s="16"/>
      <c r="C10" s="16"/>
      <c r="D10" s="16"/>
      <c r="E10" s="16"/>
      <c r="F10" s="16"/>
    </row>
    <row r="11" spans="1:6" ht="28.8" x14ac:dyDescent="0.3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3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3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5" si="0">C13*10%</f>
        <v>9000</v>
      </c>
      <c r="F13" s="7">
        <f t="shared" ref="F13:F75" si="1">C13-(D13+E13)</f>
        <v>72167.06</v>
      </c>
    </row>
    <row r="14" spans="1:6" x14ac:dyDescent="0.3">
      <c r="A14" s="6">
        <v>3</v>
      </c>
      <c r="B14" s="11" t="s">
        <v>55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3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3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3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3">
      <c r="A18" s="6">
        <v>7</v>
      </c>
      <c r="B18" s="11" t="s">
        <v>56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3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3">
      <c r="A20" s="6">
        <v>9</v>
      </c>
      <c r="B20" s="11" t="s">
        <v>73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3">
      <c r="A21" s="6">
        <v>10</v>
      </c>
      <c r="B21" s="11" t="s">
        <v>57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3">
      <c r="A22" s="6">
        <v>11</v>
      </c>
      <c r="B22" s="11" t="s">
        <v>58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3">
      <c r="A23" s="6">
        <v>12</v>
      </c>
      <c r="B23" s="11" t="s">
        <v>59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3">
      <c r="A24" s="6">
        <v>13</v>
      </c>
      <c r="B24" s="11" t="s">
        <v>32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3">
      <c r="A25" s="6">
        <v>14</v>
      </c>
      <c r="B25" s="11" t="s">
        <v>33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3">
      <c r="A26" s="6">
        <v>15</v>
      </c>
      <c r="B26" s="11" t="s">
        <v>60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3">
      <c r="A27" s="6">
        <v>16</v>
      </c>
      <c r="B27" s="11" t="s">
        <v>47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3">
      <c r="A28" s="6">
        <v>17</v>
      </c>
      <c r="B28" s="11" t="s">
        <v>42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3">
      <c r="A29" s="6">
        <v>18</v>
      </c>
      <c r="B29" s="11" t="s">
        <v>41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3">
      <c r="A30" s="6">
        <v>19</v>
      </c>
      <c r="B30" s="11" t="s">
        <v>61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3">
      <c r="A31" s="6">
        <v>20</v>
      </c>
      <c r="B31" s="11" t="s">
        <v>46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3">
      <c r="A32" s="6">
        <v>21</v>
      </c>
      <c r="B32" s="11" t="s">
        <v>65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3">
      <c r="A33" s="6">
        <v>22</v>
      </c>
      <c r="B33" s="11" t="s">
        <v>66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3">
      <c r="A34" s="6">
        <v>23</v>
      </c>
      <c r="B34" s="11" t="s">
        <v>67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3">
      <c r="A35" s="6">
        <v>24</v>
      </c>
      <c r="B35" s="11" t="s">
        <v>68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3">
      <c r="A36" s="6">
        <v>25</v>
      </c>
      <c r="B36" s="11" t="s">
        <v>76</v>
      </c>
      <c r="C36" s="9">
        <v>35000</v>
      </c>
      <c r="D36" s="7"/>
      <c r="E36" s="7">
        <f t="shared" ref="E36:E37" si="2">C36*10%</f>
        <v>3500</v>
      </c>
      <c r="F36" s="7">
        <f t="shared" ref="F36:F37" si="3">C36-(D36+E36)</f>
        <v>31500</v>
      </c>
    </row>
    <row r="37" spans="1:6" x14ac:dyDescent="0.3">
      <c r="A37" s="6">
        <v>26</v>
      </c>
      <c r="B37" s="11" t="s">
        <v>75</v>
      </c>
      <c r="C37" s="9">
        <v>35000</v>
      </c>
      <c r="D37" s="7"/>
      <c r="E37" s="7">
        <f t="shared" si="2"/>
        <v>3500</v>
      </c>
      <c r="F37" s="7">
        <f t="shared" si="3"/>
        <v>31500</v>
      </c>
    </row>
    <row r="38" spans="1:6" x14ac:dyDescent="0.3">
      <c r="A38" s="6">
        <v>27</v>
      </c>
      <c r="B38" s="11" t="s">
        <v>69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3">
      <c r="A39" s="6">
        <v>28</v>
      </c>
      <c r="B39" s="11" t="s">
        <v>34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3">
      <c r="A40" s="6">
        <v>29</v>
      </c>
      <c r="B40" s="11" t="s">
        <v>35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3">
      <c r="A41" s="6">
        <v>30</v>
      </c>
      <c r="B41" s="11" t="s">
        <v>36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3">
      <c r="A42" s="6">
        <v>31</v>
      </c>
      <c r="B42" s="11" t="s">
        <v>37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3">
      <c r="A43" s="6">
        <v>32</v>
      </c>
      <c r="B43" s="11" t="s">
        <v>10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3">
      <c r="A44" s="6">
        <v>33</v>
      </c>
      <c r="B44" s="11" t="s">
        <v>63</v>
      </c>
      <c r="C44" s="9">
        <v>35000</v>
      </c>
      <c r="D44" s="7"/>
      <c r="E44" s="7">
        <f t="shared" si="0"/>
        <v>3500</v>
      </c>
      <c r="F44" s="7">
        <f t="shared" si="1"/>
        <v>31500</v>
      </c>
    </row>
    <row r="45" spans="1:6" x14ac:dyDescent="0.3">
      <c r="A45" s="6">
        <v>34</v>
      </c>
      <c r="B45" s="11" t="s">
        <v>43</v>
      </c>
      <c r="C45" s="9">
        <v>35000</v>
      </c>
      <c r="D45" s="7"/>
      <c r="E45" s="7">
        <f t="shared" si="0"/>
        <v>3500</v>
      </c>
      <c r="F45" s="7">
        <f t="shared" si="1"/>
        <v>31500</v>
      </c>
    </row>
    <row r="46" spans="1:6" x14ac:dyDescent="0.3">
      <c r="A46" s="6">
        <v>35</v>
      </c>
      <c r="B46" s="11" t="s">
        <v>62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3">
      <c r="A47" s="6">
        <v>36</v>
      </c>
      <c r="B47" s="11" t="s">
        <v>64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3">
      <c r="A48" s="6">
        <v>37</v>
      </c>
      <c r="B48" s="11" t="s">
        <v>54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3">
      <c r="A49" s="6">
        <v>38</v>
      </c>
      <c r="B49" s="11" t="s">
        <v>2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3">
      <c r="A50" s="6">
        <v>39</v>
      </c>
      <c r="B50" s="11" t="s">
        <v>12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3">
      <c r="A51" s="6">
        <v>40</v>
      </c>
      <c r="B51" s="11" t="s">
        <v>38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3">
      <c r="A52" s="6">
        <v>41</v>
      </c>
      <c r="B52" s="11" t="s">
        <v>38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3">
      <c r="A53" s="6">
        <v>42</v>
      </c>
      <c r="B53" s="11" t="s">
        <v>39</v>
      </c>
      <c r="C53" s="9">
        <v>25000</v>
      </c>
      <c r="D53" s="7"/>
      <c r="E53" s="7">
        <f t="shared" si="0"/>
        <v>2500</v>
      </c>
      <c r="F53" s="7">
        <f t="shared" si="1"/>
        <v>22500</v>
      </c>
    </row>
    <row r="54" spans="1:6" x14ac:dyDescent="0.3">
      <c r="A54" s="6">
        <v>43</v>
      </c>
      <c r="B54" s="11" t="s">
        <v>23</v>
      </c>
      <c r="C54" s="9">
        <v>25000</v>
      </c>
      <c r="D54" s="7"/>
      <c r="E54" s="7">
        <f t="shared" si="0"/>
        <v>2500</v>
      </c>
      <c r="F54" s="7">
        <f t="shared" si="1"/>
        <v>22500</v>
      </c>
    </row>
    <row r="55" spans="1:6" x14ac:dyDescent="0.3">
      <c r="A55" s="6">
        <v>44</v>
      </c>
      <c r="B55" s="11" t="s">
        <v>14</v>
      </c>
      <c r="C55" s="9">
        <v>20000</v>
      </c>
      <c r="D55" s="7"/>
      <c r="E55" s="7">
        <f t="shared" si="0"/>
        <v>2000</v>
      </c>
      <c r="F55" s="7">
        <f t="shared" si="1"/>
        <v>18000</v>
      </c>
    </row>
    <row r="56" spans="1:6" x14ac:dyDescent="0.3">
      <c r="A56" s="6">
        <v>45</v>
      </c>
      <c r="B56" s="11" t="s">
        <v>15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3">
      <c r="A57" s="6">
        <v>46</v>
      </c>
      <c r="B57" s="11" t="s">
        <v>16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3">
      <c r="A58" s="6">
        <v>47</v>
      </c>
      <c r="B58" s="11" t="s">
        <v>17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3">
      <c r="A59" s="6">
        <v>48</v>
      </c>
      <c r="B59" s="11" t="s">
        <v>18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3">
      <c r="A60" s="6">
        <v>49</v>
      </c>
      <c r="B60" s="11" t="s">
        <v>19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3">
      <c r="A61" s="6">
        <v>50</v>
      </c>
      <c r="B61" s="11" t="s">
        <v>20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3">
      <c r="A62" s="6">
        <v>51</v>
      </c>
      <c r="B62" s="11" t="s">
        <v>21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3">
      <c r="A63" s="6">
        <v>52</v>
      </c>
      <c r="B63" s="11" t="s">
        <v>22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3">
      <c r="A64" s="6">
        <v>53</v>
      </c>
      <c r="B64" s="11" t="s">
        <v>24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3">
      <c r="A65" s="6">
        <v>54</v>
      </c>
      <c r="B65" s="11" t="s">
        <v>25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3">
      <c r="A66" s="6">
        <v>55</v>
      </c>
      <c r="B66" s="11" t="s">
        <v>71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3">
      <c r="A67" s="6">
        <v>56</v>
      </c>
      <c r="B67" s="11" t="s">
        <v>26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3">
      <c r="A68" s="6">
        <v>57</v>
      </c>
      <c r="B68" s="11" t="s">
        <v>70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3">
      <c r="A69" s="6">
        <v>58</v>
      </c>
      <c r="B69" s="11" t="s">
        <v>27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3">
      <c r="A70" s="6">
        <v>59</v>
      </c>
      <c r="B70" s="11" t="s">
        <v>28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3">
      <c r="A71" s="6">
        <v>60</v>
      </c>
      <c r="B71" s="11" t="s">
        <v>48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3">
      <c r="A72" s="6">
        <v>61</v>
      </c>
      <c r="B72" s="11" t="s">
        <v>72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3">
      <c r="A73" s="6">
        <v>62</v>
      </c>
      <c r="B73" s="11" t="s">
        <v>40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3">
      <c r="A74" s="6">
        <v>63</v>
      </c>
      <c r="B74" s="11" t="s">
        <v>51</v>
      </c>
      <c r="C74" s="9">
        <v>15000</v>
      </c>
      <c r="D74" s="7"/>
      <c r="E74" s="7">
        <f t="shared" si="0"/>
        <v>1500</v>
      </c>
      <c r="F74" s="7">
        <f t="shared" si="1"/>
        <v>13500</v>
      </c>
    </row>
    <row r="75" spans="1:6" x14ac:dyDescent="0.3">
      <c r="A75" s="6">
        <v>64</v>
      </c>
      <c r="B75" s="11" t="s">
        <v>44</v>
      </c>
      <c r="C75" s="9">
        <v>15000</v>
      </c>
      <c r="D75" s="7"/>
      <c r="E75" s="7">
        <f t="shared" si="0"/>
        <v>1500</v>
      </c>
      <c r="F75" s="7">
        <f t="shared" si="1"/>
        <v>13500</v>
      </c>
    </row>
    <row r="76" spans="1:6" x14ac:dyDescent="0.3">
      <c r="A76" s="6"/>
      <c r="B76" s="3" t="s">
        <v>3</v>
      </c>
      <c r="C76" s="10">
        <f>SUM(C12:C75)</f>
        <v>2610000</v>
      </c>
      <c r="D76" s="10">
        <f>SUM(D12:D75)</f>
        <v>130361.21000000008</v>
      </c>
      <c r="E76" s="10">
        <f>SUM(E12:E75)</f>
        <v>261000</v>
      </c>
      <c r="F76" s="10">
        <f>SUM(F12:F75)</f>
        <v>2218638.79</v>
      </c>
    </row>
    <row r="83" spans="1:6" ht="15.6" x14ac:dyDescent="0.3">
      <c r="A83" s="15" t="s">
        <v>52</v>
      </c>
      <c r="B83" s="15"/>
      <c r="C83" s="15"/>
      <c r="D83" s="15"/>
      <c r="E83" s="15"/>
      <c r="F83" s="15"/>
    </row>
    <row r="84" spans="1:6" x14ac:dyDescent="0.3">
      <c r="A84" s="12" t="s">
        <v>74</v>
      </c>
      <c r="B84" s="12"/>
      <c r="C84" s="12"/>
      <c r="D84" s="12"/>
      <c r="E84" s="12"/>
      <c r="F84" s="12"/>
    </row>
    <row r="85" spans="1:6" x14ac:dyDescent="0.3">
      <c r="A85" s="12" t="s">
        <v>53</v>
      </c>
      <c r="B85" s="12"/>
      <c r="C85" s="12"/>
      <c r="D85" s="12"/>
      <c r="E85" s="12"/>
      <c r="F85" s="12"/>
    </row>
    <row r="88" spans="1:6" x14ac:dyDescent="0.3">
      <c r="A88" s="8" t="s">
        <v>11</v>
      </c>
    </row>
  </sheetData>
  <sortState xmlns:xlrd2="http://schemas.microsoft.com/office/spreadsheetml/2017/richdata2" ref="A11:F80">
    <sortCondition descending="1" ref="C11:C80"/>
  </sortState>
  <mergeCells count="9">
    <mergeCell ref="A85:F85"/>
    <mergeCell ref="A1:F5"/>
    <mergeCell ref="A7:F7"/>
    <mergeCell ref="A8:F8"/>
    <mergeCell ref="A9:F9"/>
    <mergeCell ref="A10:F10"/>
    <mergeCell ref="A84:F84"/>
    <mergeCell ref="A83:F83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Seccion de Transparencia</cp:lastModifiedBy>
  <cp:lastPrinted>2025-03-03T14:02:00Z</cp:lastPrinted>
  <dcterms:created xsi:type="dcterms:W3CDTF">2019-05-21T13:32:41Z</dcterms:created>
  <dcterms:modified xsi:type="dcterms:W3CDTF">2025-03-03T22:59:17Z</dcterms:modified>
</cp:coreProperties>
</file>