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43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" i="1"/>
  <c r="D14" i="1"/>
  <c r="D43" i="1"/>
  <c r="F14" i="1" l="1"/>
  <c r="D28" i="1"/>
  <c r="F28" i="1" l="1"/>
  <c r="D85" i="1"/>
  <c r="F85" i="1" l="1"/>
  <c r="D30" i="1"/>
  <c r="F30" i="1" l="1"/>
  <c r="D34" i="1"/>
  <c r="D46" i="1"/>
  <c r="F46" i="1" l="1"/>
  <c r="F34" i="1"/>
  <c r="D57" i="1"/>
  <c r="F57" i="1" l="1"/>
  <c r="D56" i="1"/>
  <c r="F56" i="1" l="1"/>
  <c r="D21" i="1"/>
  <c r="D86" i="1" l="1"/>
  <c r="F86" i="1" l="1"/>
  <c r="F21" i="1"/>
  <c r="D13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5" i="1"/>
  <c r="D87" i="1"/>
  <c r="F87" i="1" s="1"/>
  <c r="D88" i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C134" i="1"/>
  <c r="F130" i="1" l="1"/>
  <c r="F122" i="1"/>
  <c r="F118" i="1"/>
  <c r="F110" i="1"/>
  <c r="F106" i="1"/>
  <c r="F102" i="1"/>
  <c r="F98" i="1"/>
  <c r="F94" i="1"/>
  <c r="F90" i="1"/>
  <c r="F126" i="1"/>
  <c r="F114" i="1"/>
  <c r="F133" i="1"/>
  <c r="F121" i="1"/>
  <c r="F129" i="1"/>
  <c r="F125" i="1"/>
  <c r="F44" i="1"/>
  <c r="F40" i="1"/>
  <c r="F36" i="1"/>
  <c r="F29" i="1"/>
  <c r="F24" i="1"/>
  <c r="F19" i="1"/>
  <c r="F17" i="1"/>
  <c r="F84" i="1"/>
  <c r="F80" i="1"/>
  <c r="F63" i="1"/>
  <c r="F59" i="1"/>
  <c r="F53" i="1"/>
  <c r="F49" i="1"/>
  <c r="F76" i="1"/>
  <c r="F68" i="1"/>
  <c r="F72" i="1"/>
  <c r="F81" i="1"/>
  <c r="F77" i="1"/>
  <c r="F73" i="1"/>
  <c r="F69" i="1"/>
  <c r="F66" i="1"/>
  <c r="F62" i="1"/>
  <c r="F58" i="1"/>
  <c r="F52" i="1"/>
  <c r="F48" i="1"/>
  <c r="F42" i="1"/>
  <c r="F39" i="1"/>
  <c r="F33" i="1"/>
  <c r="F27" i="1"/>
  <c r="F23" i="1"/>
  <c r="F131" i="1"/>
  <c r="F123" i="1"/>
  <c r="F116" i="1"/>
  <c r="F112" i="1"/>
  <c r="F104" i="1"/>
  <c r="F96" i="1"/>
  <c r="F92" i="1"/>
  <c r="F88" i="1"/>
  <c r="F127" i="1"/>
  <c r="F119" i="1"/>
  <c r="F108" i="1"/>
  <c r="F100" i="1"/>
  <c r="F20" i="1"/>
  <c r="F18" i="1"/>
  <c r="F13" i="1"/>
  <c r="F83" i="1"/>
  <c r="F79" i="1"/>
  <c r="F75" i="1"/>
  <c r="F71" i="1"/>
  <c r="F65" i="1"/>
  <c r="F61" i="1"/>
  <c r="F55" i="1"/>
  <c r="F51" i="1"/>
  <c r="F47" i="1"/>
  <c r="F38" i="1"/>
  <c r="F32" i="1"/>
  <c r="F26" i="1"/>
  <c r="F16" i="1"/>
  <c r="F132" i="1"/>
  <c r="F128" i="1"/>
  <c r="F124" i="1"/>
  <c r="F120" i="1"/>
  <c r="F117" i="1"/>
  <c r="F113" i="1"/>
  <c r="F109" i="1"/>
  <c r="F105" i="1"/>
  <c r="F101" i="1"/>
  <c r="F97" i="1"/>
  <c r="F93" i="1"/>
  <c r="F89" i="1"/>
  <c r="F82" i="1"/>
  <c r="F78" i="1"/>
  <c r="F74" i="1"/>
  <c r="F70" i="1"/>
  <c r="F67" i="1"/>
  <c r="F64" i="1"/>
  <c r="F60" i="1"/>
  <c r="F54" i="1"/>
  <c r="F50" i="1"/>
  <c r="F45" i="1"/>
  <c r="F41" i="1"/>
  <c r="F37" i="1"/>
  <c r="F31" i="1"/>
  <c r="F25" i="1"/>
  <c r="F22" i="1"/>
  <c r="F15" i="1"/>
  <c r="F35" i="1"/>
  <c r="E134" i="1"/>
  <c r="D134" i="1"/>
  <c r="F134" i="1" l="1"/>
</calcChain>
</file>

<file path=xl/sharedStrings.xml><?xml version="1.0" encoding="utf-8"?>
<sst xmlns="http://schemas.openxmlformats.org/spreadsheetml/2006/main" count="135" uniqueCount="15">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</sst>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pane ySplit="12" topLeftCell="A13" activePane="bottomLeft" state="frozen"/>
      <selection pane="bottomLeft" activeCell="A8" sqref="A8:F8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6" si="0">C13*3.04%</f>
        <v>617.12</v>
      </c>
      <c r="E13" s="8">
        <f>C13*6.5%</f>
        <v>1319.5</v>
      </c>
      <c r="F13" s="8">
        <f t="shared" ref="F13:F79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4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2"/>
        <v>1033.0560500000001</v>
      </c>
      <c r="F20" s="8">
        <f t="shared" si="1"/>
        <v>14376.961582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2"/>
        <v>1014</v>
      </c>
      <c r="F21" s="8">
        <f t="shared" si="1"/>
        <v>14111.76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2"/>
        <v>998.38114999999993</v>
      </c>
      <c r="F22" s="8">
        <f t="shared" si="1"/>
        <v>13894.393666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2"/>
        <v>990.18270000000007</v>
      </c>
      <c r="F23" s="8">
        <f t="shared" si="1"/>
        <v>13780.296468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2"/>
        <v>975</v>
      </c>
      <c r="F24" s="8">
        <f t="shared" si="1"/>
        <v>13569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2"/>
        <v>957.63395000000003</v>
      </c>
      <c r="F26" s="8">
        <f t="shared" si="1"/>
        <v>13327.318018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2"/>
        <v>956.82860000000005</v>
      </c>
      <c r="F27" s="8">
        <f t="shared" si="1"/>
        <v>13316.110024000001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2"/>
        <v>942.5</v>
      </c>
      <c r="F28" s="8">
        <f t="shared" si="1"/>
        <v>13116.7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2"/>
        <v>940.97315000000003</v>
      </c>
      <c r="F29" s="8">
        <f t="shared" si="1"/>
        <v>13095.450946000001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2"/>
        <v>929.5</v>
      </c>
      <c r="F30" s="8">
        <f t="shared" si="1"/>
        <v>12935.78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2"/>
        <v>904.49514999999997</v>
      </c>
      <c r="F31" s="8">
        <f t="shared" si="1"/>
        <v>12587.789425999999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2"/>
        <v>882.66685000000007</v>
      </c>
      <c r="F32" s="8">
        <f t="shared" si="1"/>
        <v>12284.006654000001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2"/>
        <v>852.48800000000006</v>
      </c>
      <c r="F33" s="8">
        <f t="shared" si="1"/>
        <v>11864.00992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2"/>
        <v>848.25</v>
      </c>
      <c r="F34" s="8">
        <f t="shared" si="1"/>
        <v>11805.03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 t="shared" si="2"/>
        <v>845</v>
      </c>
      <c r="F35" s="8">
        <f>C35-(D35+E35)</f>
        <v>11759.8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2"/>
        <v>840.51369999999997</v>
      </c>
      <c r="F36" s="8">
        <f t="shared" si="1"/>
        <v>11697.364507999999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2"/>
        <v>835.64324999999997</v>
      </c>
      <c r="F37" s="8">
        <f t="shared" si="1"/>
        <v>11629.582829999999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2"/>
        <v>832.53885000000014</v>
      </c>
      <c r="F38" s="8">
        <f t="shared" si="1"/>
        <v>11586.379134000001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2"/>
        <v>822.43330000000003</v>
      </c>
      <c r="F39" s="8">
        <f t="shared" si="1"/>
        <v>11445.740972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2"/>
        <v>820.92270000000008</v>
      </c>
      <c r="F40" s="8">
        <f t="shared" si="1"/>
        <v>11424.718068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2"/>
        <v>819.34775000000002</v>
      </c>
      <c r="F41" s="8">
        <f t="shared" si="1"/>
        <v>11402.79961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2"/>
        <v>814.61705000000006</v>
      </c>
      <c r="F42" s="8">
        <f t="shared" si="1"/>
        <v>11336.962822</v>
      </c>
    </row>
    <row r="43" spans="1:6" x14ac:dyDescent="0.25">
      <c r="A43" s="6">
        <v>31</v>
      </c>
      <c r="B43" s="7" t="s">
        <v>7</v>
      </c>
      <c r="C43" s="12">
        <v>12500</v>
      </c>
      <c r="D43" s="8">
        <f t="shared" si="0"/>
        <v>380</v>
      </c>
      <c r="E43" s="8">
        <f t="shared" si="2"/>
        <v>812.5</v>
      </c>
      <c r="F43" s="8">
        <f t="shared" si="1"/>
        <v>11307.5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2"/>
        <v>811.39435000000003</v>
      </c>
      <c r="F44" s="8">
        <f t="shared" si="1"/>
        <v>11292.112754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2"/>
        <v>809.41184999999996</v>
      </c>
      <c r="F45" s="8">
        <f t="shared" si="1"/>
        <v>11264.522454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2"/>
        <v>803.90960000000007</v>
      </c>
      <c r="F46" s="8">
        <f t="shared" si="1"/>
        <v>11187.948064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8" si="3">C47*3.04%</f>
        <v>375.302592</v>
      </c>
      <c r="E47" s="8">
        <f t="shared" si="2"/>
        <v>802.45619999999997</v>
      </c>
      <c r="F47" s="8">
        <f t="shared" si="1"/>
        <v>11167.721207999999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2"/>
        <v>800.51790000000005</v>
      </c>
      <c r="F48" s="8">
        <f t="shared" si="1"/>
        <v>11140.746036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2"/>
        <v>799.82500000000005</v>
      </c>
      <c r="F49" s="8">
        <f t="shared" si="1"/>
        <v>11131.102999999999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2"/>
        <v>799.20034999999996</v>
      </c>
      <c r="F50" s="8">
        <f t="shared" si="1"/>
        <v>11122.409793999999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2"/>
        <v>797.66309999999999</v>
      </c>
      <c r="F51" s="8">
        <f t="shared" si="1"/>
        <v>11101.016003999999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2"/>
        <v>797.66309999999999</v>
      </c>
      <c r="F52" s="8">
        <f t="shared" si="1"/>
        <v>11101.016003999999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2"/>
        <v>780</v>
      </c>
      <c r="F53" s="8">
        <f t="shared" si="1"/>
        <v>10855.2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2"/>
        <v>776.70905000000005</v>
      </c>
      <c r="F54" s="8">
        <f t="shared" si="1"/>
        <v>10809.400102000001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2"/>
        <v>767.50310000000002</v>
      </c>
      <c r="F55" s="8">
        <f t="shared" si="1"/>
        <v>10681.281604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2"/>
        <v>754</v>
      </c>
      <c r="F56" s="8">
        <f t="shared" si="1"/>
        <v>10493.36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2"/>
        <v>754</v>
      </c>
      <c r="F57" s="8">
        <f t="shared" si="1"/>
        <v>10493.36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2"/>
        <v>752.55245000000002</v>
      </c>
      <c r="F58" s="8">
        <f t="shared" si="1"/>
        <v>10473.214558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2"/>
        <v>747.90690000000006</v>
      </c>
      <c r="F59" s="8">
        <f t="shared" si="1"/>
        <v>10408.562796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2"/>
        <v>746.72130000000004</v>
      </c>
      <c r="F60" s="8">
        <f t="shared" si="1"/>
        <v>10392.062892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2"/>
        <v>738.74775</v>
      </c>
      <c r="F61" s="8">
        <f t="shared" si="1"/>
        <v>10281.09561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2"/>
        <v>737.70449999999994</v>
      </c>
      <c r="F62" s="8">
        <f t="shared" si="1"/>
        <v>10266.576779999999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2"/>
        <v>733.81230000000005</v>
      </c>
      <c r="F63" s="8">
        <f t="shared" si="1"/>
        <v>10212.409331999999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2"/>
        <v>727.06205</v>
      </c>
      <c r="F64" s="8">
        <f t="shared" si="1"/>
        <v>10118.466622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2"/>
        <v>726.08445000000006</v>
      </c>
      <c r="F65" s="8">
        <f t="shared" si="1"/>
        <v>10104.861438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2"/>
        <v>726.08445000000006</v>
      </c>
      <c r="F66" s="8">
        <f t="shared" si="1"/>
        <v>10104.861438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2"/>
        <v>719.4941</v>
      </c>
      <c r="F67" s="8">
        <f t="shared" si="1"/>
        <v>10013.144043999999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2"/>
        <v>703.57560000000001</v>
      </c>
      <c r="F68" s="8">
        <f t="shared" si="1"/>
        <v>9791.6075039999996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2"/>
        <v>695.84775000000002</v>
      </c>
      <c r="F69" s="8">
        <f t="shared" si="1"/>
        <v>9684.0596100000002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2"/>
        <v>695.5</v>
      </c>
      <c r="F70" s="8">
        <f t="shared" si="1"/>
        <v>9679.2199999999993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2"/>
        <v>695.5</v>
      </c>
      <c r="F71" s="8">
        <f t="shared" si="1"/>
        <v>9679.2199999999993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2"/>
        <v>695.5</v>
      </c>
      <c r="F72" s="8">
        <f t="shared" si="1"/>
        <v>9679.2199999999993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ref="E75:E133" si="4">C75*6.5%</f>
        <v>692.59449999999993</v>
      </c>
      <c r="F75" s="8">
        <f t="shared" si="1"/>
        <v>9638.7843799999991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686.38895000000002</v>
      </c>
      <c r="F76" s="8">
        <f t="shared" si="1"/>
        <v>9552.4222179999997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686.09320000000002</v>
      </c>
      <c r="F77" s="8">
        <f t="shared" si="1"/>
        <v>9548.3062879999998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686.09320000000002</v>
      </c>
      <c r="F78" s="8">
        <f t="shared" si="1"/>
        <v>9548.3062879999998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4" si="5">C79*3.04%</f>
        <v>320.88051200000001</v>
      </c>
      <c r="E79" s="8">
        <f t="shared" si="4"/>
        <v>686.09320000000002</v>
      </c>
      <c r="F79" s="8">
        <f t="shared" si="1"/>
        <v>9548.3062879999998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4"/>
        <v>683.40610000000004</v>
      </c>
      <c r="F80" s="8">
        <f t="shared" ref="F80:F133" si="6">C80-(D80+E80)</f>
        <v>9510.910124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4"/>
        <v>675.06920000000002</v>
      </c>
      <c r="F81" s="8">
        <f t="shared" si="6"/>
        <v>9394.8861280000001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4"/>
        <v>673.89269999999999</v>
      </c>
      <c r="F82" s="8">
        <f t="shared" si="6"/>
        <v>9378.5128679999998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4"/>
        <v>661.47574999999995</v>
      </c>
      <c r="F83" s="8">
        <f t="shared" si="6"/>
        <v>9205.7071299999989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4"/>
        <v>660.05160000000001</v>
      </c>
      <c r="F84" s="8">
        <f t="shared" si="6"/>
        <v>9185.8873439999988</v>
      </c>
    </row>
    <row r="85" spans="1:6" x14ac:dyDescent="0.25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4"/>
        <v>650</v>
      </c>
      <c r="F85" s="8">
        <f t="shared" si="6"/>
        <v>9046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4"/>
        <v>653.82005000000004</v>
      </c>
      <c r="F86" s="8">
        <f t="shared" si="6"/>
        <v>9099.1633419999998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4"/>
        <v>650</v>
      </c>
      <c r="F87" s="8">
        <f t="shared" si="6"/>
        <v>9046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4"/>
        <v>650</v>
      </c>
      <c r="F88" s="8">
        <f t="shared" si="6"/>
        <v>9046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4"/>
        <v>650</v>
      </c>
      <c r="F89" s="8">
        <f t="shared" si="6"/>
        <v>9046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ref="D105:D133" si="7">C105*3.04%</f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7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7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7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7"/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7"/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7"/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/>
      <c r="B134" s="3" t="s">
        <v>6</v>
      </c>
      <c r="C134" s="11">
        <f>SUM(C13:C133)</f>
        <v>1411609.1099999999</v>
      </c>
      <c r="D134" s="9">
        <f>SUM(D13:D133)</f>
        <v>42912.91694399999</v>
      </c>
      <c r="E134" s="9">
        <f>SUM(E13:E133)</f>
        <v>91754.592150000011</v>
      </c>
      <c r="F134" s="9">
        <f>SUM(F13:F133)</f>
        <v>1276941.6009059993</v>
      </c>
    </row>
    <row r="135" spans="1:6" x14ac:dyDescent="0.25">
      <c r="A135" s="1"/>
      <c r="C135" s="2"/>
      <c r="D135" s="2"/>
      <c r="E135" s="2"/>
      <c r="F135" s="2"/>
    </row>
    <row r="136" spans="1:6" x14ac:dyDescent="0.25">
      <c r="A136" s="1"/>
      <c r="C136" s="2"/>
      <c r="D136" s="2"/>
      <c r="E136" s="2"/>
      <c r="F136" s="2"/>
    </row>
    <row r="137" spans="1:6" x14ac:dyDescent="0.25">
      <c r="A137" s="1"/>
      <c r="C137" s="2"/>
      <c r="D137" s="2"/>
      <c r="E137" s="2"/>
      <c r="F137" s="2"/>
    </row>
    <row r="138" spans="1:6" x14ac:dyDescent="0.25">
      <c r="A138" s="1"/>
      <c r="C138" s="2"/>
      <c r="D138" s="2"/>
      <c r="E138" s="2"/>
      <c r="F138" s="2"/>
    </row>
    <row r="139" spans="1:6" x14ac:dyDescent="0.25">
      <c r="A139" s="1"/>
      <c r="C139" s="2"/>
      <c r="D139" s="2"/>
      <c r="E139" s="2"/>
      <c r="F139" s="2"/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ht="15.75" x14ac:dyDescent="0.25">
      <c r="A142" s="18" t="s">
        <v>11</v>
      </c>
      <c r="B142" s="18"/>
      <c r="C142" s="18"/>
      <c r="D142" s="18"/>
      <c r="E142" s="18"/>
      <c r="F142" s="18"/>
    </row>
    <row r="143" spans="1:6" x14ac:dyDescent="0.25">
      <c r="A143" s="19" t="s">
        <v>13</v>
      </c>
      <c r="B143" s="19"/>
      <c r="C143" s="19"/>
      <c r="D143" s="19"/>
      <c r="E143" s="19"/>
      <c r="F143" s="19"/>
    </row>
    <row r="144" spans="1:6" x14ac:dyDescent="0.25">
      <c r="A144" s="19" t="s">
        <v>12</v>
      </c>
      <c r="B144" s="19"/>
      <c r="C144" s="19"/>
      <c r="D144" s="19"/>
      <c r="E144" s="19"/>
      <c r="F144" s="19"/>
    </row>
    <row r="145" spans="1:6" x14ac:dyDescent="0.25">
      <c r="A145" s="15"/>
      <c r="B145" s="15"/>
      <c r="C145" s="16"/>
      <c r="D145" s="16"/>
      <c r="E145" s="16"/>
      <c r="F145" s="16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0"/>
      <c r="C147" s="2"/>
      <c r="D147" s="2"/>
      <c r="E147" s="2"/>
      <c r="F147" s="2"/>
    </row>
  </sheetData>
  <sortState ref="A12:F139">
    <sortCondition descending="1" ref="C12:C139"/>
  </sortState>
  <mergeCells count="9">
    <mergeCell ref="A1:F6"/>
    <mergeCell ref="A142:F142"/>
    <mergeCell ref="A143:F143"/>
    <mergeCell ref="A144:F144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2024-05-10T14:50:27Z</cp:lastPrinted>
  <dcterms:created xsi:type="dcterms:W3CDTF">2019-11-18T14:19:48Z</dcterms:created>
  <dcterms:modified xsi:type="dcterms:W3CDTF">2024-07-01T18:38:07Z</dcterms:modified>
</cp:coreProperties>
</file>