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7" i="2"/>
  <c r="G27" i="2"/>
  <c r="G37" i="2"/>
  <c r="G84" i="2" l="1"/>
  <c r="P84" i="2"/>
  <c r="P37" i="2"/>
  <c r="P38" i="2"/>
  <c r="P27" i="2"/>
  <c r="P36" i="2"/>
  <c r="P34" i="2"/>
  <c r="P30" i="2"/>
  <c r="P28" i="2"/>
  <c r="P17" i="2"/>
  <c r="P23" i="2"/>
  <c r="P18" i="2"/>
  <c r="P11" i="2"/>
  <c r="P16" i="2"/>
  <c r="P12" i="2"/>
  <c r="F27" i="2" l="1"/>
  <c r="F37" i="2"/>
  <c r="F84" i="2" s="1"/>
  <c r="F17" i="2"/>
  <c r="F11" i="2"/>
  <c r="E84" i="2" l="1"/>
  <c r="E17" i="2"/>
  <c r="E37" i="2"/>
  <c r="E27" i="2"/>
  <c r="E11" i="2"/>
  <c r="D84" i="2" l="1"/>
  <c r="D27" i="2"/>
  <c r="D17" i="2"/>
  <c r="D11" i="2"/>
  <c r="C84" i="2" l="1"/>
  <c r="C11" i="2"/>
  <c r="C17" i="2" l="1"/>
  <c r="B37" i="2" l="1"/>
  <c r="B27" i="2"/>
  <c r="B17" i="2"/>
  <c r="B11" i="2"/>
  <c r="H19" i="3" l="1"/>
  <c r="C44" i="3"/>
  <c r="C47" i="3" s="1"/>
  <c r="C37" i="3"/>
  <c r="C27" i="3"/>
  <c r="H11" i="3"/>
  <c r="H6" i="3"/>
  <c r="C17" i="3"/>
  <c r="C8" i="3"/>
  <c r="B84" i="2" l="1"/>
</calcChain>
</file>

<file path=xl/sharedStrings.xml><?xml version="1.0" encoding="utf-8"?>
<sst xmlns="http://schemas.openxmlformats.org/spreadsheetml/2006/main" count="1142" uniqueCount="127">
  <si>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</si>
  <si>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</si>
  <si>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</si>
  <si>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</si>
  <si>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</si>
  <si>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</si>
  <si>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</si>
  <si>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</si>
  <si>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</si>
  <si>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</si>
  <si>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</si>
  <si>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</si>
  <si>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</si>
  <si>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</si>
  <si>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</si>
  <si>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</si>
  <si>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</si>
  <si>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</si>
  <si>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</si>
  <si>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</si>
  <si>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</si>
  <si>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</si>
  <si>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</si>
  <si>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</si>
  <si>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</si>
  <si>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</si>
  <si>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</si>
  <si>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</si>
  <si>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</si>
  <si>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</si>
  <si>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</si>
  <si>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</si>
  <si>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</si>
  <si>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</si>
  <si>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</si>
  <si>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</si>
  <si>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</si>
  <si>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</si>
  <si>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</si>
  <si>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</si>
  <si>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</si>
  <si>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</si>
  <si>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</si>
  <si>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</si>
  <si>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</si>
  <si>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</si>
  <si>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</si>
  <si>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</si>
  <si>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</si>
  <si>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</si>
  <si>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</si>
  <si>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</si>
  <si>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</si>
  <si>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</si>
  <si>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</si>
  <si>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</si>
  <si>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</si>
  <si>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</si>
  <si>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</si>
  <si>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</si>
  <si>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</si>
  <si>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</si>
  <si>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</si>
  <si>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</si>
  <si>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</si>
  <si>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</si>
  <si>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</si>
  <si>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</si>
  <si>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</si>
  <si>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</si>
  <si>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</si>
  <si>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</si>
  <si>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</si>
  <si>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</si>
  <si>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</si>
  <si>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</si>
  <si>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</si>
  <si>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</si>
  <si>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</si>
  <si>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</si>
  <si>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</si>
  <si>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</si>
  <si>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</si>
  <si>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</si>
  <si>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</si>
  <si>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</si>
  <si>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</si>
  <si>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</si>
  <si>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</si>
  <si>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</si>
  <si>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</si>
  <si>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</si>
  <si>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</si>
  <si>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</si>
  <si>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</si>
  <si>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</si>
  <si>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</si>
  <si>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</si>
  <si>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</si>
  <si>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</si>
  <si>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</si>
  <si>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</si>
  <si>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</si>
  <si>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</si>
  <si>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</si>
  <si>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</si>
  <si>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</si>
  <si>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</si>
  <si>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</si>
  <si>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</si>
  <si>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</si>
  <si>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</si>
  <si>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</si>
  <si>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</si>
  <si>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</si>
  <si>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</si>
  <si>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</si>
  <si>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</si>
  <si>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</si>
  <si>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</si>
  <si>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</si>
  <si>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</si>
  <si>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</si>
  <si>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</si>
  <si>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</si>
  <si>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Fecha de registro: Del  01 de abril del 2025</t>
  </si>
  <si>
    <t>Fecha de imputacion: Hasta el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</si>
</sst>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F73" zoomScale="115" zoomScaleNormal="115" workbookViewId="0">
      <selection activeCell="F41" sqref="F41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7">
        <f>+F12+F16</f>
        <v>6270017.29</v>
      </c>
      <c r="G11" s="7">
        <f>+G12+G16</f>
        <v>6214117.3200000003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18810051.870000001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+D12+E12+F12</f>
        <v>18260400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+D16+E16+F16</f>
        <v>549651.87</v>
      </c>
      <c r="Q16" s="10"/>
    </row>
    <row r="17" spans="1:18" x14ac:dyDescent="0.35">
      <c r="A17" s="6" t="s">
        <v>7</v>
      </c>
      <c r="B17" s="7">
        <f t="shared" ref="B17:G17" si="0">+B18+B23</f>
        <v>6626165</v>
      </c>
      <c r="C17" s="7">
        <f t="shared" si="0"/>
        <v>1507500</v>
      </c>
      <c r="D17" s="7">
        <f t="shared" si="0"/>
        <v>535846.68999999994</v>
      </c>
      <c r="E17" s="7">
        <f t="shared" si="0"/>
        <v>541988.97</v>
      </c>
      <c r="F17" s="7">
        <f t="shared" si="0"/>
        <v>700505.37</v>
      </c>
      <c r="G17" s="7">
        <f t="shared" si="0"/>
        <v>551546.76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1778341.0299999998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+D18+E18+F18</f>
        <v>1432396.0299999998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</f>
        <v>345945</v>
      </c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3520476</v>
      </c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+D28+E28+F28</f>
        <v>2276280</v>
      </c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+F30</f>
        <v>129210</v>
      </c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</f>
        <v>935390</v>
      </c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</f>
        <v>179596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2597400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</f>
        <v>2597400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>
        <f>+G37+G27+G17+G11</f>
        <v>9484673.2800000012</v>
      </c>
      <c r="H84" s="15"/>
      <c r="I84" s="15"/>
      <c r="J84" s="14"/>
      <c r="K84" s="14"/>
      <c r="L84" s="14"/>
      <c r="M84" s="14"/>
      <c r="N84" s="14"/>
      <c r="O84" s="14"/>
      <c r="P84" s="14">
        <f>+P37+P27+P17+P11</f>
        <v>26706268.899999999</v>
      </c>
    </row>
    <row r="85" spans="1:16" x14ac:dyDescent="0.35">
      <c r="A85" s="1" t="s">
        <v>125</v>
      </c>
    </row>
    <row r="86" spans="1:16" x14ac:dyDescent="0.35">
      <c r="A86" s="1" t="s">
        <v>126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2024-09-02T14:20:14Z</cp:lastPrinted>
  <dcterms:created xsi:type="dcterms:W3CDTF">2021-07-29T18:58:50Z</dcterms:created>
  <dcterms:modified xsi:type="dcterms:W3CDTF">2025-05-07T14:47:34Z</dcterms:modified>
</cp:coreProperties>
</file>