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2.presupuesto\B.ejecucion del presupuesto\2025\3.-MARZO\"/>
    </mc:Choice>
  </mc:AlternateContent>
  <xr:revisionPtr revIDLastSave="0" documentId="13_ncr:1_{9AE4EFAA-4C80-4FAF-84F5-72E8F5960F7E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2" l="1"/>
  <c r="P84" i="2" s="1"/>
  <c r="P38" i="2"/>
  <c r="P27" i="2"/>
  <c r="P36" i="2"/>
  <c r="P34" i="2"/>
  <c r="P30" i="2"/>
  <c r="P28" i="2"/>
  <c r="P17" i="2"/>
  <c r="P23" i="2"/>
  <c r="P18" i="2"/>
  <c r="P11" i="2"/>
  <c r="P16" i="2"/>
  <c r="P12" i="2"/>
  <c r="F27" i="2" l="1"/>
  <c r="F37" i="2"/>
  <c r="F17" i="2"/>
  <c r="F11" i="2"/>
  <c r="F84" i="2" l="1"/>
  <c r="E17" i="2"/>
  <c r="E37" i="2"/>
  <c r="E84" i="2" s="1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<sst xmlns="http://schemas.openxmlformats.org/spreadsheetml/2006/main" count="1145" uniqueCount="117">
  <si>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</si>
  <si>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</si>
  <si>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</si>
  <si>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</si>
  <si>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</si>
  <si>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</si>
  <si>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</si>
  <si>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</si>
  <si>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</si>
  <si>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</si>
  <si>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</si>
  <si>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</si>
  <si>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</si>
  <si>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</si>
  <si>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</si>
  <si>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</si>
  <si>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</si>
  <si>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</si>
  <si>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</si>
  <si>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</si>
  <si>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</si>
  <si>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</si>
  <si>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</si>
  <si>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</si>
  <si>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</si>
  <si>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</si>
  <si>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</si>
  <si>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</si>
  <si>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</si>
  <si>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</si>
  <si>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</si>
  <si>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</si>
  <si>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</si>
  <si>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</si>
  <si>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</si>
  <si>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</si>
  <si>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</si>
  <si>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</si>
  <si>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</si>
  <si>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</si>
  <si>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</si>
  <si>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</si>
  <si>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</si>
  <si>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</si>
  <si>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</si>
  <si>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</si>
  <si>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</si>
  <si>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</si>
  <si>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</si>
  <si>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</si>
  <si>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</si>
  <si>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</si>
  <si>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</si>
  <si>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</si>
  <si>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</si>
  <si>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</si>
  <si>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</si>
  <si>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</si>
  <si>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</si>
  <si>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</si>
  <si>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</si>
  <si>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</si>
  <si>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</si>
  <si>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</si>
  <si>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</si>
  <si>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</si>
  <si>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</si>
  <si>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</si>
  <si>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</si>
  <si>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</si>
  <si>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</si>
  <si>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</si>
  <si>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</si>
  <si>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</si>
  <si>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</si>
  <si>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</si>
  <si>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</si>
  <si>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</si>
  <si>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</si>
  <si>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</si>
  <si>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</si>
  <si>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</si>
  <si>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</si>
  <si>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</si>
  <si>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</si>
  <si>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</si>
  <si>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</si>
  <si>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</si>
  <si>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</si>
  <si>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</si>
  <si>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</si>
  <si>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</si>
  <si>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</si>
  <si>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</si>
  <si>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</si>
  <si>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</si>
  <si>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</si>
  <si>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</si>
  <si>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</si>
  <si>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</si>
  <si>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</si>
  <si>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</si>
  <si>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</si>
  <si>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</si>
  <si>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</si>
  <si>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</si>
  <si>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</si>
  <si>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</si>
  <si>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</si>
  <si>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</si>
  <si>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</si>
  <si>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</si>
  <si>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</si>
  <si>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</si>
  <si>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</si>
  <si>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marzo del 2025</t>
  </si>
  <si>
    <t>Fecha de imputacion: Hasta el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</si>
</sst>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topLeftCell="C1" zoomScaleNormal="100" workbookViewId="0">
      <selection activeCell="N35" sqref="N35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4" style="1" customWidth="1"/>
    <col min="7" max="7" width="21.88671875" style="1" customWidth="1"/>
    <col min="8" max="8" width="22.33203125" style="1" customWidth="1"/>
    <col min="9" max="9" width="21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23.44140625" style="1" customWidth="1"/>
    <col min="15" max="15" width="22.5546875" style="1" customWidth="1"/>
    <col min="16" max="16" width="24.8867187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7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21" customHeight="1" x14ac:dyDescent="0.45">
      <c r="A3" s="29" t="s">
        <v>95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9" x14ac:dyDescent="0.45">
      <c r="A4" s="33">
        <v>2025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9" ht="21.75" customHeight="1" x14ac:dyDescent="0.45">
      <c r="A5" s="29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9" ht="25.5" customHeight="1" x14ac:dyDescent="0.45">
      <c r="A6" s="24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9" ht="25.5" customHeight="1" x14ac:dyDescent="0.45">
      <c r="A8" s="30" t="s">
        <v>66</v>
      </c>
      <c r="B8" s="31" t="s">
        <v>92</v>
      </c>
      <c r="C8" s="31" t="s">
        <v>91</v>
      </c>
      <c r="D8" s="25" t="s">
        <v>89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9" x14ac:dyDescent="0.45">
      <c r="A9" s="30"/>
      <c r="B9" s="32"/>
      <c r="C9" s="32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7">
        <f>+F12+F16</f>
        <v>6270017.29</v>
      </c>
      <c r="G11" s="8" t="s">
        <v>93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18810051.870000001</v>
      </c>
    </row>
    <row r="12" spans="1:19" x14ac:dyDescent="0.4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8" t="s">
        <v>93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+D12+E12+F12</f>
        <v>18260400</v>
      </c>
    </row>
    <row r="13" spans="1:19" x14ac:dyDescent="0.4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4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4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4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8" t="s">
        <v>93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+D16+E16+F16</f>
        <v>549651.87</v>
      </c>
      <c r="Q16" s="10"/>
    </row>
    <row r="17" spans="1:18" x14ac:dyDescent="0.45">
      <c r="A17" s="6" t="s">
        <v>7</v>
      </c>
      <c r="B17" s="7">
        <f>+B18+B23</f>
        <v>6626165</v>
      </c>
      <c r="C17" s="7">
        <f>+C18+C23</f>
        <v>1507500</v>
      </c>
      <c r="D17" s="7">
        <f>+D18+D23</f>
        <v>535846.68999999994</v>
      </c>
      <c r="E17" s="7">
        <f>+E18+E23</f>
        <v>541988.97</v>
      </c>
      <c r="F17" s="7">
        <f>+F18+F23</f>
        <v>700505.37</v>
      </c>
      <c r="G17" s="8" t="s">
        <v>93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1778341.0299999998</v>
      </c>
      <c r="R17" s="10"/>
    </row>
    <row r="18" spans="1:18" x14ac:dyDescent="0.4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8" t="s">
        <v>93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+D18+E18+F18</f>
        <v>1432396.0299999998</v>
      </c>
    </row>
    <row r="19" spans="1:18" x14ac:dyDescent="0.4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4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4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4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4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</f>
        <v>345945</v>
      </c>
    </row>
    <row r="24" spans="1:18" x14ac:dyDescent="0.4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4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4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4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8" t="s">
        <v>93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3520476</v>
      </c>
    </row>
    <row r="28" spans="1:18" x14ac:dyDescent="0.4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8" t="s">
        <v>93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+D28+E28+F28</f>
        <v>2276280</v>
      </c>
    </row>
    <row r="29" spans="1:18" x14ac:dyDescent="0.4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4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8" t="s">
        <v>93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+F30</f>
        <v>129210</v>
      </c>
    </row>
    <row r="31" spans="1:18" x14ac:dyDescent="0.4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4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4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4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8" t="s">
        <v>93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</f>
        <v>935390</v>
      </c>
    </row>
    <row r="35" spans="1:18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4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8" t="s">
        <v>93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</f>
        <v>179596</v>
      </c>
      <c r="R36" s="22"/>
    </row>
    <row r="37" spans="1:18" x14ac:dyDescent="0.4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8" t="s">
        <v>93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2597400</v>
      </c>
    </row>
    <row r="38" spans="1:18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8" t="s">
        <v>93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</f>
        <v>2597400</v>
      </c>
      <c r="Q38" s="10"/>
    </row>
    <row r="39" spans="1:18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4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4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4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4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4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4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4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4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4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4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4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4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4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4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4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/>
      <c r="H84" s="15"/>
      <c r="I84" s="15"/>
      <c r="J84" s="14"/>
      <c r="K84" s="14"/>
      <c r="L84" s="14"/>
      <c r="M84" s="14"/>
      <c r="N84" s="14"/>
      <c r="O84" s="14"/>
      <c r="P84" s="14">
        <f>+P37+P27+P17+P11</f>
        <v>26706268.899999999</v>
      </c>
    </row>
    <row r="85" spans="1:16" x14ac:dyDescent="0.45">
      <c r="A85" s="1" t="s">
        <v>115</v>
      </c>
    </row>
    <row r="86" spans="1:16" x14ac:dyDescent="0.45">
      <c r="A86" s="1" t="s">
        <v>116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2024-09-02T14:20:14Z</cp:lastPrinted>
  <dcterms:created xsi:type="dcterms:W3CDTF">2021-07-29T18:58:50Z</dcterms:created>
  <dcterms:modified xsi:type="dcterms:W3CDTF">2025-04-04T17:34:57Z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2025-04-04T17:34:57Z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ae1a6496-7cd7-4d07-a023-b602ec118998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