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8.-AGOSTO\"/>
    </mc:Choice>
  </mc:AlternateContent>
  <xr:revisionPtr revIDLastSave="0" documentId="13_ncr:1_{7F25285B-D39D-4A52-9E77-D7B3D817C9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<sst xmlns="http://schemas.openxmlformats.org/spreadsheetml/2006/main" count="38" uniqueCount="38">
  <si>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</si>
  <si>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</si>
  <si>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</si>
  <si>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</si>
  <si>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</si>
  <si>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</si>
  <si>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</si>
  <si>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</si>
  <si>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</si>
  <si>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</si>
  <si>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</si>
  <si>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</si>
  <si>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</si>
  <si>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</si>
  <si>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</si>
  <si>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</si>
  <si>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</si>
  <si>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</si>
  <si>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</si>
  <si>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</si>
  <si>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</si>
  <si>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</si>
  <si>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</si>
  <si>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</si>
  <si>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</si>
  <si>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</si>
  <si>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</si>
  <si>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</si>
  <si>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</si>
  <si>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</si>
  <si>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</si>
  <si>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</si>
  <si>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</si>
  <si>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>Coronel Piloto, F.A.R.D.</t>
  </si>
  <si>
    <t xml:space="preserve">ERIC MANUEL GOMEZ MARRERO </t>
  </si>
  <si>
    <t xml:space="preserve">         Coronel Contador, FARD.</t>
  </si>
  <si>
    <t xml:space="preserve">    Sub-Director de Contabilidad.</t>
  </si>
  <si>
    <t>Del 01 Al  31 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</si>
</sst>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2</xdr:col>
      <xdr:colOff>145617</xdr:colOff>
      <xdr:row>4</xdr:row>
      <xdr:rowOff>188199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S8" sqref="S8"/>
    </sheetView>
  </sheetViews>
  <sheetFormatPr baseColWidth="10" defaultColWidth="11.44140625" defaultRowHeight="13.2" x14ac:dyDescent="0.25"/>
  <cols>
    <col min="1" max="1" width="4.33203125" style="2" customWidth="1"/>
    <col min="2" max="2" width="43.44140625" style="1" customWidth="1"/>
    <col min="3" max="3" width="10.33203125" style="1" customWidth="1"/>
    <col min="4" max="4" width="27" style="7" customWidth="1"/>
    <col min="5" max="5" width="11.44140625" style="1" hidden="1" customWidth="1"/>
    <col min="6" max="6" width="15.6640625" style="1" hidden="1" customWidth="1"/>
    <col min="7" max="7" width="17.5546875" style="14" hidden="1" customWidth="1"/>
    <col min="8" max="8" width="14.5546875" style="1" hidden="1" customWidth="1"/>
    <col min="9" max="9" width="17.109375" style="1" hidden="1" customWidth="1"/>
    <col min="10" max="12" width="11.44140625" style="1" hidden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4.4" x14ac:dyDescent="0.25">
      <c r="A1" s="30"/>
    </row>
    <row r="2" spans="1:4" ht="14.4" x14ac:dyDescent="0.25">
      <c r="A2" s="30"/>
    </row>
    <row r="3" spans="1:4" ht="14.4" x14ac:dyDescent="0.25">
      <c r="A3" s="30"/>
    </row>
    <row r="4" spans="1:4" ht="14.4" x14ac:dyDescent="0.25">
      <c r="A4" s="30"/>
    </row>
    <row r="5" spans="1:4" ht="14.4" x14ac:dyDescent="0.25">
      <c r="A5" s="30"/>
    </row>
    <row r="6" spans="1:4" ht="15.75" customHeight="1" x14ac:dyDescent="0.25">
      <c r="A6" s="30"/>
    </row>
    <row r="7" spans="1:4" ht="16.2" x14ac:dyDescent="0.25">
      <c r="A7" s="43" t="s">
        <v>22</v>
      </c>
      <c r="B7" s="43"/>
      <c r="C7" s="43"/>
      <c r="D7" s="43"/>
    </row>
    <row r="8" spans="1:4" ht="16.2" x14ac:dyDescent="0.25">
      <c r="A8" s="43" t="s">
        <v>23</v>
      </c>
      <c r="B8" s="43"/>
      <c r="C8" s="43"/>
      <c r="D8" s="43"/>
    </row>
    <row r="9" spans="1:4" ht="15.6" x14ac:dyDescent="0.3">
      <c r="B9" s="45" t="s">
        <v>24</v>
      </c>
      <c r="C9" s="45"/>
      <c r="D9" s="45"/>
    </row>
    <row r="10" spans="1:4" ht="15.6" x14ac:dyDescent="0.3">
      <c r="B10" s="45" t="s">
        <v>37</v>
      </c>
      <c r="C10" s="45"/>
      <c r="D10" s="45"/>
    </row>
    <row r="11" spans="1:4" ht="15.6" x14ac:dyDescent="0.3">
      <c r="B11" s="45"/>
      <c r="C11" s="45"/>
      <c r="D11" s="45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19"/>
      <c r="D14" s="20"/>
    </row>
    <row r="15" spans="1:4" x14ac:dyDescent="0.25">
      <c r="B15" t="s">
        <v>31</v>
      </c>
      <c r="C15" s="21"/>
      <c r="D15" s="13">
        <v>0</v>
      </c>
    </row>
    <row r="16" spans="1:4" x14ac:dyDescent="0.25">
      <c r="B16" t="s">
        <v>21</v>
      </c>
      <c r="C16" s="21"/>
      <c r="D16" s="13">
        <v>5520750.1399999997</v>
      </c>
    </row>
    <row r="17" spans="2:19" ht="13.8" thickBot="1" x14ac:dyDescent="0.3">
      <c r="B17" s="8" t="s">
        <v>2</v>
      </c>
      <c r="C17" s="22"/>
      <c r="D17" s="23">
        <f>SUM(D16)</f>
        <v>5520750.1399999997</v>
      </c>
    </row>
    <row r="18" spans="2:19" x14ac:dyDescent="0.25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t="s">
        <v>30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t="s">
        <v>20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8" thickBot="1" x14ac:dyDescent="0.3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8" thickBot="1" x14ac:dyDescent="0.3">
      <c r="B24" s="8" t="s">
        <v>5</v>
      </c>
      <c r="C24" s="22"/>
      <c r="D24" s="26">
        <f>SUM(D17+D22)</f>
        <v>298010186.03999996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8" thickTop="1" x14ac:dyDescent="0.25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6" t="s">
        <v>12</v>
      </c>
      <c r="C27" s="22"/>
      <c r="D27" s="24"/>
      <c r="H27" t="s">
        <v>14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6" t="s">
        <v>6</v>
      </c>
      <c r="C28" s="19"/>
      <c r="D28" s="20"/>
      <c r="G28" s="17" t="s">
        <v>18</v>
      </c>
      <c r="H28" t="s">
        <v>15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5">
      <c r="B29" t="s">
        <v>25</v>
      </c>
      <c r="C29" s="21"/>
      <c r="D29" s="13">
        <v>0</v>
      </c>
      <c r="G29" s="17" t="s">
        <v>19</v>
      </c>
      <c r="H29" t="s">
        <v>16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5">
      <c r="B30" s="8" t="s">
        <v>28</v>
      </c>
      <c r="C30" s="21"/>
      <c r="D30" s="31">
        <f>D29</f>
        <v>0</v>
      </c>
      <c r="G30" s="17"/>
      <c r="H30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5">
      <c r="B31"/>
      <c r="C31" s="21"/>
      <c r="D31" s="13"/>
      <c r="G31" s="17"/>
      <c r="H3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5">
      <c r="B32" s="6" t="s">
        <v>7</v>
      </c>
      <c r="C32" s="21"/>
      <c r="D32" s="13"/>
      <c r="G32" s="17"/>
      <c r="H32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x14ac:dyDescent="0.25">
      <c r="B33" t="s">
        <v>26</v>
      </c>
      <c r="C33" s="21"/>
      <c r="D33" s="13">
        <v>339500</v>
      </c>
      <c r="G33" s="17"/>
      <c r="H33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13.8" thickBot="1" x14ac:dyDescent="0.3">
      <c r="B34" s="8" t="s">
        <v>27</v>
      </c>
      <c r="C34" s="22"/>
      <c r="D34" s="23">
        <f>D33</f>
        <v>339500</v>
      </c>
      <c r="G34" t="s">
        <v>17</v>
      </c>
      <c r="H34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x14ac:dyDescent="0.25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13.8" thickBot="1" x14ac:dyDescent="0.3">
      <c r="B36" s="8" t="s">
        <v>8</v>
      </c>
      <c r="C36" s="22"/>
      <c r="D36" s="27">
        <f>D34+D30</f>
        <v>339500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x14ac:dyDescent="0.25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1.75" customHeight="1" x14ac:dyDescent="0.25">
      <c r="B38" s="6" t="s">
        <v>11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x14ac:dyDescent="0.25">
      <c r="B39" s="8" t="s">
        <v>13</v>
      </c>
      <c r="C39" s="21"/>
      <c r="D39" s="25">
        <f>D24-D36</f>
        <v>297670686.03999996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x14ac:dyDescent="0.25">
      <c r="B40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3.8" thickBot="1" x14ac:dyDescent="0.3">
      <c r="B41" s="8" t="s">
        <v>9</v>
      </c>
      <c r="C41" s="22"/>
      <c r="D41" s="29">
        <f>D39+D36</f>
        <v>298010186.03999996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13.8" thickTop="1" x14ac:dyDescent="0.25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13.5" customHeight="1" x14ac:dyDescent="0.25">
      <c r="B46" s="32" t="s">
        <v>34</v>
      </c>
      <c r="C46" s="46" t="s">
        <v>32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x14ac:dyDescent="0.25">
      <c r="B47" s="41" t="s">
        <v>35</v>
      </c>
      <c r="C47" s="44" t="s">
        <v>33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x14ac:dyDescent="0.25">
      <c r="B48" s="11" t="s">
        <v>36</v>
      </c>
      <c r="C48" s="44" t="s">
        <v>10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5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5">
      <c r="A52" s="40" t="s">
        <v>29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5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5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5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5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5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5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5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5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5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5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5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5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5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5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5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5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5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5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5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5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5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5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5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5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5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5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5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5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5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5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5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5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5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5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5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5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5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5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5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5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5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5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5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5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5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5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5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5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5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5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5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5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5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5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5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5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5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5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5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5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5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5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5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5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5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5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5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5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5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5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5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5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5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5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5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5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5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5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5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5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5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5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2024-09-09T15:42:03Z</cp:lastPrinted>
  <dcterms:created xsi:type="dcterms:W3CDTF">2022-02-08T13:27:38Z</dcterms:created>
  <dcterms:modified xsi:type="dcterms:W3CDTF">2024-09-10T12:44:02Z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2024-09-10T12:43:58Z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d252e4fd-c0cd-45ab-baf1-cec83adc3240</vt:lpwstr>
  </property>
  <property fmtid="{D5CDD505-2E9C-101B-9397-08002B2CF9AE}" pid="8" name="MSIP_Label_defa4170-0d19-0005-0004-bc88714345d2_ContentBits">
    <vt:lpwstr>0</vt:lpwstr>
  </property>
</Properties>
</file>