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heckCompatibility="1"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A.balance general\2025\4.-ABRIL\"/>
    </mc:Choice>
  </mc:AlternateContent>
  <xr:revisionPtr revIDLastSave="0" documentId="13_ncr:1_{FC7984D0-1DCB-4E59-BC66-864237A5992D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BALANCE Gral." sheetId="2" r:id="rId1"/>
  </sheets>
  <definedNames>
    <definedName name="_xlnm.Print_Area" localSheetId="0">'BALANCE Gral.'!$A$1:$D$54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<sst xmlns="http://schemas.openxmlformats.org/spreadsheetml/2006/main" count="38" uniqueCount="38">
  <si>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</si>
  <si>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</si>
  <si>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</si>
  <si>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</si>
  <si>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</si>
  <si>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</si>
  <si>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</si>
  <si>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</si>
  <si>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</si>
  <si>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</si>
  <si>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</si>
  <si>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</si>
  <si>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</si>
  <si>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</si>
  <si>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</si>
  <si>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</si>
  <si>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</si>
  <si>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</si>
  <si>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</si>
  <si>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</si>
  <si>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</si>
  <si>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</si>
  <si>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</si>
  <si>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</si>
  <si>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</si>
  <si>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</si>
  <si>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</si>
  <si>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</si>
  <si>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EFECTIVO Y EQUIVALENTE A EFECTIVO</t>
  </si>
  <si>
    <t xml:space="preserve">            Coronel Contador, FARD. (M.A).</t>
  </si>
  <si>
    <t xml:space="preserve">     Sub-Director de Contabilidad. ISSFFAA.</t>
  </si>
  <si>
    <t xml:space="preserve">             ERIC ML. GOMEZ MARRERO </t>
  </si>
  <si>
    <t xml:space="preserve">                            NESTOR I. ACOSTA DOMINICI</t>
  </si>
  <si>
    <t xml:space="preserve">                           Coronel Piloto, F.A.R.D. (MA).</t>
  </si>
  <si>
    <t xml:space="preserve">                           Director Financiero, ISSFFAA.</t>
  </si>
  <si>
    <t xml:space="preserve">                         MINISTERIO DE DEFENSA</t>
  </si>
  <si>
    <t xml:space="preserve">                      INSTITUTO DE SEGURIDAD SOCIAL DE LAS FUERZAS ARMADAS</t>
  </si>
  <si>
    <t>Del 01 Al  30  de  abril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</si>
</sst>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2"/>
      <name val="Calibri"/>
      <family val="2"/>
    </font>
    <font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1" fillId="0" borderId="0" xfId="1" applyFont="1"/>
    <xf numFmtId="43" fontId="3" fillId="0" borderId="0" xfId="1" applyFont="1"/>
    <xf numFmtId="43" fontId="1" fillId="0" borderId="0" xfId="0" applyNumberFormat="1" applyFont="1"/>
    <xf numFmtId="164" fontId="1" fillId="0" borderId="0" xfId="0" applyNumberFormat="1" applyFont="1"/>
    <xf numFmtId="0" fontId="6" fillId="0" borderId="0" xfId="0" applyFont="1"/>
    <xf numFmtId="164" fontId="6" fillId="0" borderId="0" xfId="0" applyNumberFormat="1" applyFont="1"/>
    <xf numFmtId="43" fontId="6" fillId="0" borderId="0" xfId="0" applyNumberFormat="1" applyFont="1"/>
    <xf numFmtId="0" fontId="6" fillId="0" borderId="0" xfId="0" applyFont="1" applyAlignment="1">
      <alignment horizontal="right"/>
    </xf>
    <xf numFmtId="164" fontId="7" fillId="0" borderId="0" xfId="0" applyNumberFormat="1" applyFont="1"/>
    <xf numFmtId="0" fontId="4" fillId="0" borderId="0" xfId="0" applyFont="1" applyAlignment="1">
      <alignment horizontal="left"/>
    </xf>
    <xf numFmtId="43" fontId="1" fillId="2" borderId="0" xfId="1" applyFont="1" applyFill="1" applyAlignment="1">
      <alignment horizontal="left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43" fontId="1" fillId="2" borderId="0" xfId="1" applyFont="1" applyFill="1" applyAlignment="1">
      <alignment horizontal="left" wrapText="1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43" fontId="11" fillId="0" borderId="0" xfId="1" applyFont="1" applyAlignment="1"/>
    <xf numFmtId="0" fontId="11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12" fillId="0" borderId="0" xfId="0" applyFont="1" applyAlignment="1">
      <alignment horizontal="left"/>
    </xf>
    <xf numFmtId="43" fontId="11" fillId="0" borderId="0" xfId="1" applyFont="1" applyAlignment="1">
      <alignment horizontal="center"/>
    </xf>
    <xf numFmtId="0" fontId="12" fillId="0" borderId="0" xfId="0" applyFont="1"/>
    <xf numFmtId="0" fontId="12" fillId="2" borderId="0" xfId="0" applyFont="1" applyFill="1"/>
    <xf numFmtId="43" fontId="11" fillId="2" borderId="0" xfId="1" applyFont="1" applyFill="1" applyAlignment="1"/>
    <xf numFmtId="0" fontId="11" fillId="2" borderId="0" xfId="0" applyFont="1" applyFill="1"/>
    <xf numFmtId="43" fontId="11" fillId="2" borderId="0" xfId="1" applyFont="1" applyFill="1" applyBorder="1" applyAlignment="1"/>
    <xf numFmtId="0" fontId="2" fillId="0" borderId="0" xfId="0" applyFont="1"/>
    <xf numFmtId="0" fontId="2" fillId="2" borderId="0" xfId="0" applyFont="1" applyFill="1"/>
    <xf numFmtId="43" fontId="2" fillId="2" borderId="1" xfId="1" applyFont="1" applyFill="1" applyBorder="1" applyAlignment="1"/>
    <xf numFmtId="43" fontId="2" fillId="2" borderId="0" xfId="1" applyFont="1" applyFill="1" applyAlignment="1"/>
    <xf numFmtId="43" fontId="2" fillId="2" borderId="0" xfId="1" applyFont="1" applyFill="1" applyBorder="1" applyAlignment="1"/>
    <xf numFmtId="43" fontId="2" fillId="2" borderId="4" xfId="1" applyFont="1" applyFill="1" applyBorder="1" applyAlignment="1"/>
    <xf numFmtId="43" fontId="2" fillId="2" borderId="6" xfId="1" applyFont="1" applyFill="1" applyBorder="1" applyAlignment="1"/>
    <xf numFmtId="43" fontId="2" fillId="2" borderId="2" xfId="1" applyFont="1" applyFill="1" applyBorder="1" applyAlignment="1"/>
    <xf numFmtId="43" fontId="11" fillId="2" borderId="3" xfId="1" applyFont="1" applyFill="1" applyBorder="1" applyAlignment="1"/>
    <xf numFmtId="43" fontId="2" fillId="2" borderId="5" xfId="1" applyFont="1" applyFill="1" applyBorder="1" applyAlignment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left"/>
    </xf>
    <xf numFmtId="43" fontId="11" fillId="2" borderId="0" xfId="1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2426177</xdr:colOff>
      <xdr:row>1</xdr:row>
      <xdr:rowOff>8984</xdr:rowOff>
    </xdr:from>
    <xdr:to>
      <xdr:col>2</xdr:col>
      <xdr:colOff>433163</xdr:colOff>
      <xdr:row>5</xdr:row>
      <xdr:rowOff>98340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5328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5"/>
  <sheetViews>
    <sheetView showGridLines="0" tabSelected="1" zoomScale="106" zoomScaleNormal="106" workbookViewId="0">
      <selection activeCell="D55" sqref="D55"/>
    </sheetView>
  </sheetViews>
  <sheetFormatPr baseColWidth="10" defaultColWidth="11.44140625" defaultRowHeight="13.2" x14ac:dyDescent="0.25"/>
  <cols>
    <col min="1" max="1" width="17.6640625" style="2" customWidth="1"/>
    <col min="2" max="2" width="43.44140625" style="1" customWidth="1"/>
    <col min="3" max="3" width="18.109375" style="1" customWidth="1"/>
    <col min="4" max="4" width="29.88671875" style="3" customWidth="1"/>
    <col min="5" max="5" width="11.44140625" style="1" hidden="1" customWidth="1"/>
    <col min="6" max="6" width="15.6640625" style="1" hidden="1" customWidth="1"/>
    <col min="7" max="7" width="17.5546875" style="7" hidden="1" customWidth="1"/>
    <col min="8" max="8" width="14.5546875" style="1" hidden="1" customWidth="1"/>
    <col min="9" max="9" width="17.109375" style="1" hidden="1" customWidth="1"/>
    <col min="10" max="11" width="11.44140625" style="1" hidden="1" customWidth="1"/>
    <col min="12" max="12" width="3.33203125" style="1" customWidth="1"/>
    <col min="13" max="13" width="4.6640625" style="1" customWidth="1"/>
    <col min="14" max="14" width="11.44140625" style="1" customWidth="1"/>
    <col min="15" max="16384" width="11.44140625" style="1"/>
  </cols>
  <sheetData>
    <row r="1" spans="1:4" ht="15.6" x14ac:dyDescent="0.25">
      <c r="A1" s="23"/>
      <c r="B1" s="24"/>
      <c r="C1" s="24"/>
      <c r="D1" s="25"/>
    </row>
    <row r="2" spans="1:4" ht="15.6" x14ac:dyDescent="0.25">
      <c r="A2" s="23"/>
      <c r="B2" s="24"/>
      <c r="C2" s="24"/>
      <c r="D2" s="25"/>
    </row>
    <row r="3" spans="1:4" ht="15.6" x14ac:dyDescent="0.25">
      <c r="A3" s="23"/>
      <c r="B3" s="24"/>
      <c r="C3" s="24"/>
      <c r="D3" s="25"/>
    </row>
    <row r="4" spans="1:4" ht="15.6" x14ac:dyDescent="0.25">
      <c r="A4" s="23"/>
      <c r="B4" s="24"/>
      <c r="C4" s="24"/>
      <c r="D4" s="25"/>
    </row>
    <row r="5" spans="1:4" ht="15.6" x14ac:dyDescent="0.25">
      <c r="A5" s="23"/>
      <c r="B5" s="24"/>
      <c r="C5" s="24"/>
      <c r="D5" s="25"/>
    </row>
    <row r="6" spans="1:4" ht="15.75" customHeight="1" x14ac:dyDescent="0.25">
      <c r="A6" s="23"/>
      <c r="B6" s="26"/>
      <c r="C6" s="26"/>
      <c r="D6" s="29"/>
    </row>
    <row r="7" spans="1:4" ht="15" x14ac:dyDescent="0.25">
      <c r="A7" s="50" t="s">
        <v>35</v>
      </c>
      <c r="B7" s="50"/>
      <c r="C7" s="50"/>
      <c r="D7" s="50"/>
    </row>
    <row r="8" spans="1:4" ht="15" x14ac:dyDescent="0.25">
      <c r="A8" s="50" t="s">
        <v>36</v>
      </c>
      <c r="B8" s="50"/>
      <c r="C8" s="50"/>
      <c r="D8" s="50"/>
    </row>
    <row r="9" spans="1:4" ht="15.6" x14ac:dyDescent="0.3">
      <c r="A9" s="26"/>
      <c r="B9" s="52" t="s">
        <v>21</v>
      </c>
      <c r="C9" s="52"/>
      <c r="D9" s="52"/>
    </row>
    <row r="10" spans="1:4" ht="15.6" x14ac:dyDescent="0.3">
      <c r="A10" s="26"/>
      <c r="B10" s="52" t="s">
        <v>37</v>
      </c>
      <c r="C10" s="52"/>
      <c r="D10" s="52"/>
    </row>
    <row r="11" spans="1:4" ht="15.6" x14ac:dyDescent="0.3">
      <c r="A11" s="26"/>
      <c r="B11" s="52"/>
      <c r="C11" s="52"/>
      <c r="D11" s="52"/>
    </row>
    <row r="12" spans="1:4" ht="15.6" x14ac:dyDescent="0.3">
      <c r="A12" s="26"/>
      <c r="B12" s="26"/>
      <c r="C12" s="26"/>
      <c r="D12" s="27"/>
    </row>
    <row r="13" spans="1:4" ht="15.6" x14ac:dyDescent="0.3">
      <c r="A13" s="26"/>
      <c r="B13" s="28" t="s">
        <v>0</v>
      </c>
      <c r="C13" s="28"/>
      <c r="D13" s="29"/>
    </row>
    <row r="14" spans="1:4" ht="15.6" x14ac:dyDescent="0.3">
      <c r="A14" s="26"/>
      <c r="B14" s="30" t="s">
        <v>1</v>
      </c>
      <c r="C14" s="31"/>
      <c r="D14" s="32"/>
    </row>
    <row r="15" spans="1:4" ht="15" x14ac:dyDescent="0.25">
      <c r="A15" s="26"/>
      <c r="B15" s="24" t="s">
        <v>28</v>
      </c>
      <c r="C15" s="33"/>
      <c r="D15" s="34">
        <v>0</v>
      </c>
    </row>
    <row r="16" spans="1:4" ht="15" x14ac:dyDescent="0.25">
      <c r="A16" s="26"/>
      <c r="B16" s="24" t="s">
        <v>20</v>
      </c>
      <c r="C16" s="33"/>
      <c r="D16" s="34">
        <v>4030726.38</v>
      </c>
    </row>
    <row r="17" spans="1:19" ht="16.2" thickBot="1" x14ac:dyDescent="0.35">
      <c r="A17" s="26"/>
      <c r="B17" s="35" t="s">
        <v>2</v>
      </c>
      <c r="C17" s="36"/>
      <c r="D17" s="37">
        <f>SUM(D16)</f>
        <v>4030726.38</v>
      </c>
    </row>
    <row r="18" spans="1:19" ht="15.6" x14ac:dyDescent="0.3">
      <c r="A18" s="26"/>
      <c r="B18" s="35"/>
      <c r="C18" s="36"/>
      <c r="D18" s="38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5.6" x14ac:dyDescent="0.3">
      <c r="A19" s="26"/>
      <c r="B19" s="30" t="s">
        <v>3</v>
      </c>
      <c r="C19" s="31"/>
      <c r="D19" s="32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5" x14ac:dyDescent="0.25">
      <c r="A20" s="26"/>
      <c r="B20" s="24" t="s">
        <v>27</v>
      </c>
      <c r="C20" s="33"/>
      <c r="D20" s="34">
        <v>292219902.06</v>
      </c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5" x14ac:dyDescent="0.25">
      <c r="A21" s="26"/>
      <c r="B21" s="24" t="s">
        <v>19</v>
      </c>
      <c r="C21" s="33"/>
      <c r="D21" s="34">
        <v>269533.84000000003</v>
      </c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6.2" thickBot="1" x14ac:dyDescent="0.35">
      <c r="A22" s="26"/>
      <c r="B22" s="35" t="s">
        <v>4</v>
      </c>
      <c r="C22" s="36"/>
      <c r="D22" s="37">
        <f>SUM(D20:D21)</f>
        <v>292489435.89999998</v>
      </c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5.6" x14ac:dyDescent="0.3">
      <c r="A23" s="26"/>
      <c r="B23" s="35"/>
      <c r="C23" s="36"/>
      <c r="D23" s="39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6.2" thickBot="1" x14ac:dyDescent="0.35">
      <c r="A24" s="26"/>
      <c r="B24" s="35" t="s">
        <v>5</v>
      </c>
      <c r="C24" s="36"/>
      <c r="D24" s="40">
        <f>SUM(D17+D22)</f>
        <v>296520162.27999997</v>
      </c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6.2" thickTop="1" x14ac:dyDescent="0.3">
      <c r="A25" s="26"/>
      <c r="B25" s="35"/>
      <c r="C25" s="36"/>
      <c r="D25" s="38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5.6" x14ac:dyDescent="0.3">
      <c r="A26" s="26"/>
      <c r="B26" s="35"/>
      <c r="C26" s="36"/>
      <c r="D26" s="38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5.6" x14ac:dyDescent="0.3">
      <c r="A27" s="26"/>
      <c r="B27" s="30" t="s">
        <v>11</v>
      </c>
      <c r="C27" s="36"/>
      <c r="D27" s="38"/>
      <c r="H27" t="s">
        <v>13</v>
      </c>
      <c r="I27" s="3">
        <v>25730641.57</v>
      </c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5.6" x14ac:dyDescent="0.3">
      <c r="A28" s="26"/>
      <c r="B28" s="30" t="s">
        <v>6</v>
      </c>
      <c r="C28" s="31"/>
      <c r="D28" s="32"/>
      <c r="G28" s="10" t="s">
        <v>17</v>
      </c>
      <c r="H28" t="s">
        <v>14</v>
      </c>
      <c r="I28" s="3">
        <v>25446716.57</v>
      </c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ht="15" x14ac:dyDescent="0.25">
      <c r="A29" s="26"/>
      <c r="B29" s="24" t="s">
        <v>22</v>
      </c>
      <c r="C29" s="33"/>
      <c r="D29" s="34">
        <v>0</v>
      </c>
      <c r="G29" s="10" t="s">
        <v>18</v>
      </c>
      <c r="H29" t="s">
        <v>15</v>
      </c>
      <c r="I29" s="3">
        <v>67648156.430000007</v>
      </c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15.6" x14ac:dyDescent="0.3">
      <c r="A30" s="26"/>
      <c r="B30" s="35" t="s">
        <v>25</v>
      </c>
      <c r="C30" s="33"/>
      <c r="D30" s="41">
        <f>D29</f>
        <v>0</v>
      </c>
      <c r="G30" s="10"/>
      <c r="H30"/>
      <c r="I30" s="3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5" x14ac:dyDescent="0.25">
      <c r="A31" s="26"/>
      <c r="B31" s="24"/>
      <c r="C31" s="33"/>
      <c r="D31" s="34"/>
      <c r="G31" s="10"/>
      <c r="H31"/>
      <c r="I31" s="3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15.6" x14ac:dyDescent="0.3">
      <c r="A32" s="26"/>
      <c r="B32" s="30" t="s">
        <v>7</v>
      </c>
      <c r="C32" s="33"/>
      <c r="D32" s="34"/>
      <c r="G32" s="10"/>
      <c r="H32"/>
      <c r="I32" s="3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15" x14ac:dyDescent="0.25">
      <c r="A33" s="26"/>
      <c r="B33" s="24" t="s">
        <v>23</v>
      </c>
      <c r="C33" s="33"/>
      <c r="D33" s="34">
        <v>339500</v>
      </c>
      <c r="G33" s="10"/>
      <c r="H33"/>
      <c r="I33" s="3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ht="16.2" thickBot="1" x14ac:dyDescent="0.35">
      <c r="A34" s="26"/>
      <c r="B34" s="35" t="s">
        <v>24</v>
      </c>
      <c r="C34" s="36"/>
      <c r="D34" s="37">
        <f>D33</f>
        <v>339500</v>
      </c>
      <c r="G34" t="s">
        <v>16</v>
      </c>
      <c r="H34"/>
      <c r="I34" s="4">
        <f>I27-I28+I29</f>
        <v>67932081.430000007</v>
      </c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ht="15.6" x14ac:dyDescent="0.3">
      <c r="A35" s="26"/>
      <c r="B35" s="35"/>
      <c r="C35" s="36"/>
      <c r="D35" s="39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ht="16.2" thickBot="1" x14ac:dyDescent="0.35">
      <c r="A36" s="26"/>
      <c r="B36" s="35" t="s">
        <v>8</v>
      </c>
      <c r="C36" s="36"/>
      <c r="D36" s="42">
        <f>D34+D30</f>
        <v>339500</v>
      </c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ht="15.6" x14ac:dyDescent="0.3">
      <c r="A37" s="26"/>
      <c r="B37" s="35"/>
      <c r="C37" s="36"/>
      <c r="D37" s="38"/>
      <c r="G37" s="9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ht="21.75" customHeight="1" x14ac:dyDescent="0.3">
      <c r="A38" s="26"/>
      <c r="B38" s="30" t="s">
        <v>10</v>
      </c>
      <c r="C38" s="31"/>
      <c r="D38" s="32"/>
      <c r="G38" s="8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ht="15.6" x14ac:dyDescent="0.3">
      <c r="A39" s="26"/>
      <c r="B39" s="35" t="s">
        <v>12</v>
      </c>
      <c r="C39" s="33"/>
      <c r="D39" s="39">
        <f>D24-D36</f>
        <v>296180662.27999997</v>
      </c>
      <c r="F39" s="5"/>
      <c r="G39" s="11" t="e">
        <f>#REF!-#REF!</f>
        <v>#REF!</v>
      </c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19" ht="15" x14ac:dyDescent="0.25">
      <c r="A40" s="26"/>
      <c r="B40" s="24"/>
      <c r="C40" s="33"/>
      <c r="D40" s="43"/>
      <c r="F40" s="5"/>
      <c r="G40" s="8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ht="16.2" thickBot="1" x14ac:dyDescent="0.35">
      <c r="A41" s="26"/>
      <c r="B41" s="35" t="s">
        <v>9</v>
      </c>
      <c r="C41" s="36"/>
      <c r="D41" s="44">
        <f>D39+D36</f>
        <v>296520162.27999997</v>
      </c>
      <c r="F41" s="6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ht="15.6" thickTop="1" x14ac:dyDescent="0.25">
      <c r="A42" s="26"/>
      <c r="B42" s="24"/>
      <c r="C42" s="33"/>
      <c r="D42" s="32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ht="15" x14ac:dyDescent="0.25">
      <c r="A43" s="26"/>
      <c r="B43" s="24"/>
      <c r="C43" s="33"/>
      <c r="D43" s="32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ht="15" x14ac:dyDescent="0.25">
      <c r="A44" s="26"/>
      <c r="B44" s="24"/>
      <c r="C44" s="33"/>
      <c r="D44" s="32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ht="15" x14ac:dyDescent="0.25">
      <c r="A45" s="26"/>
      <c r="B45" s="24"/>
      <c r="C45" s="33"/>
      <c r="D45" s="32"/>
      <c r="G45" s="8">
        <f>D41-D24</f>
        <v>0</v>
      </c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ht="13.5" customHeight="1" x14ac:dyDescent="0.3">
      <c r="A46" s="26"/>
      <c r="B46" s="45" t="s">
        <v>31</v>
      </c>
      <c r="C46" s="53" t="s">
        <v>32</v>
      </c>
      <c r="D46" s="53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19" ht="15" x14ac:dyDescent="0.25">
      <c r="A47" s="26"/>
      <c r="B47" s="46" t="s">
        <v>29</v>
      </c>
      <c r="C47" s="51" t="s">
        <v>33</v>
      </c>
      <c r="D47" s="51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ht="15" x14ac:dyDescent="0.25">
      <c r="A48" s="26"/>
      <c r="B48" s="24" t="s">
        <v>30</v>
      </c>
      <c r="C48" s="51" t="s">
        <v>34</v>
      </c>
      <c r="D48" s="51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ht="15" x14ac:dyDescent="0.25">
      <c r="A49" s="26"/>
      <c r="B49" s="24"/>
      <c r="C49" s="33"/>
      <c r="D49" s="32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ht="15" x14ac:dyDescent="0.25">
      <c r="A50" s="26"/>
      <c r="B50" s="46"/>
      <c r="C50" s="47"/>
      <c r="D50" s="48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ht="13.5" customHeight="1" x14ac:dyDescent="0.35">
      <c r="B51" s="12"/>
      <c r="C51" s="22"/>
      <c r="D51" s="13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s="15" customFormat="1" ht="13.5" customHeight="1" x14ac:dyDescent="0.25">
      <c r="A52" s="20" t="s">
        <v>26</v>
      </c>
      <c r="B52" s="49"/>
      <c r="C52" s="49"/>
      <c r="D52" s="19"/>
      <c r="G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ht="12.75" customHeight="1" x14ac:dyDescent="0.25">
      <c r="A53" s="16"/>
      <c r="B53" s="21"/>
      <c r="C53" s="14"/>
      <c r="D53" s="19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x14ac:dyDescent="0.25">
      <c r="A54" s="16"/>
      <c r="B54" s="17"/>
      <c r="C54" s="18"/>
      <c r="D54" s="19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x14ac:dyDescent="0.25"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x14ac:dyDescent="0.25"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x14ac:dyDescent="0.25"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x14ac:dyDescent="0.25"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x14ac:dyDescent="0.25"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x14ac:dyDescent="0.25"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x14ac:dyDescent="0.25"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x14ac:dyDescent="0.25"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x14ac:dyDescent="0.25"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x14ac:dyDescent="0.25"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0:19" x14ac:dyDescent="0.25"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0:19" x14ac:dyDescent="0.25"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0:19" x14ac:dyDescent="0.25"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0:19" x14ac:dyDescent="0.25"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0:19" x14ac:dyDescent="0.25"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0:19" x14ac:dyDescent="0.25"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0:19" x14ac:dyDescent="0.25"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10:19" x14ac:dyDescent="0.25"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0:19" x14ac:dyDescent="0.25"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10:19" x14ac:dyDescent="0.25"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0:19" x14ac:dyDescent="0.25"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0:19" x14ac:dyDescent="0.25"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0:19" x14ac:dyDescent="0.25"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0:19" x14ac:dyDescent="0.25"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0:19" x14ac:dyDescent="0.25"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0:19" x14ac:dyDescent="0.25"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0:19" x14ac:dyDescent="0.25"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10:19" x14ac:dyDescent="0.25"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10:19" x14ac:dyDescent="0.25"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0:19" x14ac:dyDescent="0.25"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0:19" x14ac:dyDescent="0.25"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0:19" x14ac:dyDescent="0.25"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0:19" x14ac:dyDescent="0.25"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10:19" x14ac:dyDescent="0.25"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0:19" x14ac:dyDescent="0.25"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10:19" x14ac:dyDescent="0.25"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10:19" x14ac:dyDescent="0.25"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0:19" x14ac:dyDescent="0.25"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10:19" x14ac:dyDescent="0.25"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10:19" x14ac:dyDescent="0.25"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10:19" x14ac:dyDescent="0.25"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10:19" x14ac:dyDescent="0.25"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10:19" x14ac:dyDescent="0.25"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10:19" x14ac:dyDescent="0.25"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10:19" x14ac:dyDescent="0.25"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10:19" x14ac:dyDescent="0.25"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10:19" x14ac:dyDescent="0.25">
      <c r="J101" s="7"/>
      <c r="K101" s="7"/>
      <c r="L101" s="7"/>
      <c r="M101" s="7"/>
      <c r="N101" s="7"/>
      <c r="O101" s="7"/>
      <c r="P101" s="7"/>
      <c r="Q101" s="7"/>
      <c r="R101" s="7"/>
      <c r="S101" s="7"/>
    </row>
    <row r="102" spans="10:19" x14ac:dyDescent="0.25">
      <c r="J102" s="7"/>
      <c r="K102" s="7"/>
      <c r="L102" s="7"/>
      <c r="M102" s="7"/>
      <c r="N102" s="7"/>
      <c r="O102" s="7"/>
      <c r="P102" s="7"/>
      <c r="Q102" s="7"/>
      <c r="R102" s="7"/>
      <c r="S102" s="7"/>
    </row>
    <row r="103" spans="10:19" x14ac:dyDescent="0.25">
      <c r="J103" s="7"/>
      <c r="K103" s="7"/>
      <c r="L103" s="7"/>
      <c r="M103" s="7"/>
      <c r="N103" s="7"/>
      <c r="O103" s="7"/>
      <c r="P103" s="7"/>
      <c r="Q103" s="7"/>
      <c r="R103" s="7"/>
      <c r="S103" s="7"/>
    </row>
    <row r="104" spans="10:19" x14ac:dyDescent="0.25"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10:19" x14ac:dyDescent="0.25"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spans="10:19" x14ac:dyDescent="0.25"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spans="10:19" x14ac:dyDescent="0.25"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8" spans="10:19" x14ac:dyDescent="0.25">
      <c r="J108" s="7"/>
      <c r="K108" s="7"/>
      <c r="L108" s="7"/>
      <c r="M108" s="7"/>
      <c r="N108" s="7"/>
      <c r="O108" s="7"/>
      <c r="P108" s="7"/>
      <c r="Q108" s="7"/>
      <c r="R108" s="7"/>
      <c r="S108" s="7"/>
    </row>
    <row r="109" spans="10:19" x14ac:dyDescent="0.25">
      <c r="J109" s="7"/>
      <c r="K109" s="7"/>
      <c r="L109" s="7"/>
      <c r="M109" s="7"/>
      <c r="N109" s="7"/>
      <c r="O109" s="7"/>
      <c r="P109" s="7"/>
      <c r="Q109" s="7"/>
      <c r="R109" s="7"/>
      <c r="S109" s="7"/>
    </row>
    <row r="110" spans="10:19" x14ac:dyDescent="0.25">
      <c r="J110" s="7"/>
      <c r="K110" s="7"/>
      <c r="L110" s="7"/>
      <c r="M110" s="7"/>
      <c r="N110" s="7"/>
      <c r="O110" s="7"/>
      <c r="P110" s="7"/>
      <c r="Q110" s="7"/>
      <c r="R110" s="7"/>
      <c r="S110" s="7"/>
    </row>
    <row r="111" spans="10:19" x14ac:dyDescent="0.25"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spans="10:19" x14ac:dyDescent="0.25">
      <c r="J112" s="7"/>
      <c r="K112" s="7"/>
      <c r="L112" s="7"/>
      <c r="M112" s="7"/>
      <c r="N112" s="7"/>
      <c r="O112" s="7"/>
      <c r="P112" s="7"/>
      <c r="Q112" s="7"/>
      <c r="R112" s="7"/>
      <c r="S112" s="7"/>
    </row>
    <row r="113" spans="10:19" x14ac:dyDescent="0.25">
      <c r="J113" s="7"/>
      <c r="K113" s="7"/>
      <c r="L113" s="7"/>
      <c r="M113" s="7"/>
      <c r="N113" s="7"/>
      <c r="O113" s="7"/>
      <c r="P113" s="7"/>
      <c r="Q113" s="7"/>
      <c r="R113" s="7"/>
      <c r="S113" s="7"/>
    </row>
    <row r="114" spans="10:19" x14ac:dyDescent="0.25">
      <c r="J114" s="7"/>
      <c r="K114" s="7"/>
      <c r="L114" s="7"/>
      <c r="M114" s="7"/>
      <c r="N114" s="7"/>
      <c r="O114" s="7"/>
      <c r="P114" s="7"/>
      <c r="Q114" s="7"/>
      <c r="R114" s="7"/>
      <c r="S114" s="7"/>
    </row>
    <row r="115" spans="10:19" x14ac:dyDescent="0.25">
      <c r="J115" s="7"/>
      <c r="K115" s="7"/>
      <c r="L115" s="7"/>
      <c r="M115" s="7"/>
      <c r="N115" s="7"/>
      <c r="O115" s="7"/>
      <c r="P115" s="7"/>
      <c r="Q115" s="7"/>
      <c r="R115" s="7"/>
      <c r="S115" s="7"/>
    </row>
    <row r="116" spans="10:19" x14ac:dyDescent="0.25"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spans="10:19" x14ac:dyDescent="0.25">
      <c r="J117" s="7"/>
      <c r="K117" s="7"/>
      <c r="L117" s="7"/>
      <c r="M117" s="7"/>
      <c r="N117" s="7"/>
      <c r="O117" s="7"/>
      <c r="P117" s="7"/>
      <c r="Q117" s="7"/>
      <c r="R117" s="7"/>
      <c r="S117" s="7"/>
    </row>
    <row r="118" spans="10:19" x14ac:dyDescent="0.25"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spans="10:19" x14ac:dyDescent="0.25"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spans="10:19" x14ac:dyDescent="0.25"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spans="10:19" x14ac:dyDescent="0.25"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spans="10:19" x14ac:dyDescent="0.25">
      <c r="J122" s="7"/>
      <c r="K122" s="7"/>
      <c r="L122" s="7"/>
      <c r="M122" s="7"/>
      <c r="N122" s="7"/>
      <c r="O122" s="7"/>
      <c r="P122" s="7"/>
      <c r="Q122" s="7"/>
      <c r="R122" s="7"/>
      <c r="S122" s="7"/>
    </row>
    <row r="123" spans="10:19" x14ac:dyDescent="0.25">
      <c r="J123" s="7"/>
      <c r="K123" s="7"/>
      <c r="L123" s="7"/>
      <c r="M123" s="7"/>
      <c r="N123" s="7"/>
      <c r="O123" s="7"/>
      <c r="P123" s="7"/>
      <c r="Q123" s="7"/>
      <c r="R123" s="7"/>
      <c r="S123" s="7"/>
    </row>
    <row r="124" spans="10:19" x14ac:dyDescent="0.25">
      <c r="J124" s="7"/>
      <c r="K124" s="7"/>
      <c r="L124" s="7"/>
      <c r="M124" s="7"/>
      <c r="N124" s="7"/>
      <c r="O124" s="7"/>
      <c r="P124" s="7"/>
      <c r="Q124" s="7"/>
      <c r="R124" s="7"/>
      <c r="S124" s="7"/>
    </row>
    <row r="125" spans="10:19" x14ac:dyDescent="0.25"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10:19" x14ac:dyDescent="0.25"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spans="10:19" x14ac:dyDescent="0.25"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spans="10:19" x14ac:dyDescent="0.25">
      <c r="J128" s="7"/>
      <c r="K128" s="7"/>
      <c r="L128" s="7"/>
      <c r="M128" s="7"/>
      <c r="N128" s="7"/>
      <c r="O128" s="7"/>
      <c r="P128" s="7"/>
      <c r="Q128" s="7"/>
      <c r="R128" s="7"/>
      <c r="S128" s="7"/>
    </row>
    <row r="129" spans="10:19" x14ac:dyDescent="0.25">
      <c r="J129" s="7"/>
      <c r="K129" s="7"/>
      <c r="L129" s="7"/>
      <c r="M129" s="7"/>
      <c r="N129" s="7"/>
      <c r="O129" s="7"/>
      <c r="P129" s="7"/>
      <c r="Q129" s="7"/>
      <c r="R129" s="7"/>
      <c r="S129" s="7"/>
    </row>
    <row r="130" spans="10:19" x14ac:dyDescent="0.25">
      <c r="J130" s="7"/>
      <c r="K130" s="7"/>
      <c r="L130" s="7"/>
      <c r="M130" s="7"/>
      <c r="N130" s="7"/>
      <c r="O130" s="7"/>
      <c r="P130" s="7"/>
      <c r="Q130" s="7"/>
      <c r="R130" s="7"/>
      <c r="S130" s="7"/>
    </row>
    <row r="131" spans="10:19" x14ac:dyDescent="0.25">
      <c r="J131" s="7"/>
      <c r="K131" s="7"/>
      <c r="L131" s="7"/>
      <c r="M131" s="7"/>
      <c r="N131" s="7"/>
      <c r="O131" s="7"/>
      <c r="P131" s="7"/>
      <c r="Q131" s="7"/>
      <c r="R131" s="7"/>
      <c r="S131" s="7"/>
    </row>
    <row r="132" spans="10:19" x14ac:dyDescent="0.25">
      <c r="J132" s="7"/>
      <c r="K132" s="7"/>
      <c r="L132" s="7"/>
      <c r="M132" s="7"/>
      <c r="N132" s="7"/>
      <c r="O132" s="7"/>
      <c r="P132" s="7"/>
      <c r="Q132" s="7"/>
      <c r="R132" s="7"/>
      <c r="S132" s="7"/>
    </row>
    <row r="133" spans="10:19" x14ac:dyDescent="0.25">
      <c r="J133" s="7"/>
      <c r="K133" s="7"/>
      <c r="L133" s="7"/>
      <c r="M133" s="7"/>
      <c r="N133" s="7"/>
      <c r="O133" s="7"/>
      <c r="P133" s="7"/>
      <c r="Q133" s="7"/>
      <c r="R133" s="7"/>
      <c r="S133" s="7"/>
    </row>
    <row r="134" spans="10:19" x14ac:dyDescent="0.25">
      <c r="J134" s="7"/>
      <c r="K134" s="7"/>
      <c r="L134" s="7"/>
      <c r="M134" s="7"/>
      <c r="N134" s="7"/>
      <c r="O134" s="7"/>
      <c r="P134" s="7"/>
      <c r="Q134" s="7"/>
      <c r="R134" s="7"/>
      <c r="S134" s="7"/>
    </row>
    <row r="135" spans="10:19" x14ac:dyDescent="0.25">
      <c r="J135" s="7"/>
      <c r="K135" s="7"/>
      <c r="L135" s="7"/>
      <c r="M135" s="7"/>
      <c r="N135" s="7"/>
      <c r="O135" s="7"/>
      <c r="P135" s="7"/>
      <c r="Q135" s="7"/>
      <c r="R135" s="7"/>
      <c r="S135" s="7"/>
    </row>
    <row r="136" spans="10:19" x14ac:dyDescent="0.25">
      <c r="J136" s="7"/>
      <c r="K136" s="7"/>
      <c r="L136" s="7"/>
      <c r="M136" s="7"/>
      <c r="N136" s="7"/>
      <c r="O136" s="7"/>
      <c r="P136" s="7"/>
      <c r="Q136" s="7"/>
      <c r="R136" s="7"/>
      <c r="S136" s="7"/>
    </row>
    <row r="137" spans="10:19" x14ac:dyDescent="0.25">
      <c r="J137" s="7"/>
      <c r="K137" s="7"/>
      <c r="L137" s="7"/>
      <c r="M137" s="7"/>
      <c r="N137" s="7"/>
      <c r="O137" s="7"/>
      <c r="P137" s="7"/>
      <c r="Q137" s="7"/>
      <c r="R137" s="7"/>
      <c r="S137" s="7"/>
    </row>
    <row r="138" spans="10:19" x14ac:dyDescent="0.25">
      <c r="J138" s="7"/>
      <c r="K138" s="7"/>
      <c r="L138" s="7"/>
      <c r="M138" s="7"/>
      <c r="N138" s="7"/>
      <c r="O138" s="7"/>
      <c r="P138" s="7"/>
      <c r="Q138" s="7"/>
      <c r="R138" s="7"/>
      <c r="S138" s="7"/>
    </row>
    <row r="139" spans="10:19" x14ac:dyDescent="0.25">
      <c r="J139" s="7"/>
      <c r="K139" s="7"/>
      <c r="L139" s="7"/>
      <c r="M139" s="7"/>
      <c r="N139" s="7"/>
      <c r="O139" s="7"/>
      <c r="P139" s="7"/>
      <c r="Q139" s="7"/>
      <c r="R139" s="7"/>
      <c r="S139" s="7"/>
    </row>
    <row r="140" spans="10:19" x14ac:dyDescent="0.25">
      <c r="J140" s="7"/>
      <c r="K140" s="7"/>
      <c r="L140" s="7"/>
      <c r="M140" s="7"/>
      <c r="N140" s="7"/>
      <c r="O140" s="7"/>
      <c r="P140" s="7"/>
      <c r="Q140" s="7"/>
      <c r="R140" s="7"/>
      <c r="S140" s="7"/>
    </row>
    <row r="141" spans="10:19" x14ac:dyDescent="0.25">
      <c r="J141" s="7"/>
      <c r="K141" s="7"/>
      <c r="L141" s="7"/>
      <c r="M141" s="7"/>
      <c r="N141" s="7"/>
      <c r="O141" s="7"/>
      <c r="P141" s="7"/>
      <c r="Q141" s="7"/>
      <c r="R141" s="7"/>
      <c r="S141" s="7"/>
    </row>
    <row r="142" spans="10:19" x14ac:dyDescent="0.25">
      <c r="J142" s="7"/>
      <c r="K142" s="7"/>
      <c r="L142" s="7"/>
      <c r="M142" s="7"/>
      <c r="N142" s="7"/>
      <c r="O142" s="7"/>
      <c r="P142" s="7"/>
      <c r="Q142" s="7"/>
      <c r="R142" s="7"/>
      <c r="S142" s="7"/>
    </row>
    <row r="143" spans="10:19" x14ac:dyDescent="0.25">
      <c r="J143" s="7"/>
      <c r="K143" s="7"/>
      <c r="L143" s="7"/>
      <c r="M143" s="7"/>
      <c r="N143" s="7"/>
      <c r="O143" s="7"/>
      <c r="P143" s="7"/>
      <c r="Q143" s="7"/>
      <c r="R143" s="7"/>
      <c r="S143" s="7"/>
    </row>
    <row r="144" spans="10:19" x14ac:dyDescent="0.25">
      <c r="J144" s="7"/>
      <c r="K144" s="7"/>
      <c r="L144" s="7"/>
      <c r="M144" s="7"/>
      <c r="N144" s="7"/>
      <c r="O144" s="7"/>
      <c r="P144" s="7"/>
      <c r="Q144" s="7"/>
      <c r="R144" s="7"/>
      <c r="S144" s="7"/>
    </row>
    <row r="145" spans="10:19" x14ac:dyDescent="0.25">
      <c r="J145" s="7"/>
      <c r="K145" s="7"/>
      <c r="L145" s="7"/>
      <c r="M145" s="7"/>
      <c r="N145" s="7"/>
      <c r="O145" s="7"/>
      <c r="P145" s="7"/>
      <c r="Q145" s="7"/>
      <c r="R145" s="7"/>
      <c r="S145" s="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5118110236220474" bottom="0.43307086614173229" header="0.27559055118110237" footer="0.31496062992125984"/>
  <pageSetup scale="8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Gral.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Seccion de Transparencia</cp:lastModifiedBy>
  <cp:lastPrinted>2025-05-06T18:43:09Z</cp:lastPrinted>
  <dcterms:created xsi:type="dcterms:W3CDTF">2022-02-08T13:27:38Z</dcterms:created>
  <dcterms:modified xsi:type="dcterms:W3CDTF">2025-05-08T21:52:23Z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2025-05-08T21:52:21Z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c4d4f49d-9011-459c-9687-562e2d7165b2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