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022" i="1" l="1"/>
  <c r="G1020" i="1"/>
  <c r="H1020" i="1" s="1"/>
  <c r="G1019" i="1"/>
  <c r="H1019" i="1" s="1"/>
  <c r="G1018" i="1"/>
  <c r="H1018" i="1" s="1"/>
  <c r="G1017" i="1"/>
  <c r="H1017" i="1" s="1"/>
  <c r="G1016" i="1"/>
  <c r="H1016" i="1" s="1"/>
  <c r="G1015" i="1"/>
  <c r="H1015" i="1" s="1"/>
  <c r="G1014" i="1"/>
  <c r="H1014" i="1" s="1"/>
  <c r="G1013" i="1"/>
  <c r="H1013" i="1" s="1"/>
  <c r="G1012" i="1"/>
  <c r="H1012" i="1" s="1"/>
  <c r="G1011" i="1"/>
  <c r="H1011" i="1" s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94" i="1"/>
  <c r="H994" i="1" s="1"/>
  <c r="G993" i="1"/>
  <c r="H993" i="1" s="1"/>
  <c r="G992" i="1"/>
  <c r="H992" i="1" s="1"/>
  <c r="G991" i="1"/>
  <c r="H991" i="1" s="1"/>
  <c r="G990" i="1"/>
  <c r="H990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9" i="1"/>
  <c r="H939" i="1" s="1"/>
  <c r="G938" i="1"/>
  <c r="H938" i="1" s="1"/>
  <c r="G937" i="1"/>
  <c r="H937" i="1" s="1"/>
  <c r="G936" i="1"/>
  <c r="H936" i="1" s="1"/>
  <c r="G935" i="1"/>
  <c r="H935" i="1" s="1"/>
  <c r="G934" i="1"/>
  <c r="H934" i="1" s="1"/>
  <c r="G933" i="1"/>
  <c r="H933" i="1" s="1"/>
  <c r="G932" i="1"/>
  <c r="H932" i="1" s="1"/>
  <c r="G931" i="1"/>
  <c r="H931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23" i="1"/>
  <c r="H923" i="1" s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9" i="1"/>
  <c r="H889" i="1" s="1"/>
  <c r="G888" i="1"/>
  <c r="H888" i="1" s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G871" i="1"/>
  <c r="H871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1" i="1"/>
  <c r="H851" i="1" s="1"/>
  <c r="G850" i="1"/>
  <c r="H850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G786" i="1"/>
  <c r="H786" i="1" s="1"/>
  <c r="G785" i="1"/>
  <c r="H785" i="1" s="1"/>
  <c r="G784" i="1"/>
  <c r="H784" i="1" s="1"/>
  <c r="G783" i="1"/>
  <c r="H783" i="1" s="1"/>
  <c r="G782" i="1"/>
  <c r="H781" i="1" s="1"/>
  <c r="G781" i="1"/>
  <c r="H780" i="1" s="1"/>
  <c r="G780" i="1"/>
  <c r="H779" i="1" s="1"/>
  <c r="G779" i="1"/>
  <c r="H778" i="1" s="1"/>
  <c r="G778" i="1"/>
  <c r="H777" i="1" s="1"/>
  <c r="G777" i="1"/>
  <c r="H776" i="1" s="1"/>
  <c r="G776" i="1"/>
  <c r="F765" i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F646" i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G541" i="1"/>
  <c r="H541" i="1" s="1"/>
  <c r="H540" i="1"/>
  <c r="G540" i="1"/>
  <c r="G539" i="1"/>
  <c r="H539" i="1" s="1"/>
  <c r="H538" i="1"/>
  <c r="G538" i="1"/>
  <c r="G537" i="1"/>
  <c r="H537" i="1" s="1"/>
  <c r="H536" i="1"/>
  <c r="G536" i="1"/>
  <c r="G535" i="1"/>
  <c r="H535" i="1" s="1"/>
  <c r="H534" i="1"/>
  <c r="G534" i="1"/>
  <c r="G533" i="1"/>
  <c r="H533" i="1" s="1"/>
  <c r="H532" i="1"/>
  <c r="G532" i="1"/>
  <c r="G531" i="1"/>
  <c r="H531" i="1" s="1"/>
  <c r="H530" i="1"/>
  <c r="G530" i="1"/>
  <c r="G529" i="1"/>
  <c r="H529" i="1" s="1"/>
  <c r="H528" i="1"/>
  <c r="G528" i="1"/>
  <c r="G527" i="1"/>
  <c r="H527" i="1" s="1"/>
  <c r="H526" i="1"/>
  <c r="G526" i="1"/>
  <c r="G525" i="1"/>
  <c r="H525" i="1" s="1"/>
  <c r="H524" i="1"/>
  <c r="G524" i="1"/>
  <c r="G523" i="1"/>
  <c r="H523" i="1" s="1"/>
  <c r="H522" i="1"/>
  <c r="G522" i="1"/>
  <c r="G521" i="1"/>
  <c r="H521" i="1" s="1"/>
  <c r="H520" i="1"/>
  <c r="G520" i="1"/>
  <c r="G519" i="1"/>
  <c r="H519" i="1" s="1"/>
  <c r="H518" i="1"/>
  <c r="G518" i="1"/>
  <c r="G517" i="1"/>
  <c r="H517" i="1" s="1"/>
  <c r="H516" i="1"/>
  <c r="G516" i="1"/>
  <c r="G515" i="1"/>
  <c r="H515" i="1" s="1"/>
  <c r="H514" i="1"/>
  <c r="G514" i="1"/>
  <c r="G513" i="1"/>
  <c r="H513" i="1" s="1"/>
  <c r="H512" i="1"/>
  <c r="G512" i="1"/>
  <c r="G511" i="1"/>
  <c r="H511" i="1" s="1"/>
  <c r="H510" i="1"/>
  <c r="G510" i="1"/>
  <c r="G509" i="1"/>
  <c r="H509" i="1" s="1"/>
  <c r="H508" i="1"/>
  <c r="G508" i="1"/>
  <c r="G507" i="1"/>
  <c r="H507" i="1" s="1"/>
  <c r="H506" i="1"/>
  <c r="G506" i="1"/>
  <c r="G505" i="1"/>
  <c r="H505" i="1" s="1"/>
  <c r="H504" i="1"/>
  <c r="G504" i="1"/>
  <c r="G503" i="1"/>
  <c r="H503" i="1" s="1"/>
  <c r="H502" i="1"/>
  <c r="G502" i="1"/>
  <c r="G501" i="1"/>
  <c r="H501" i="1" s="1"/>
  <c r="H500" i="1"/>
  <c r="G500" i="1"/>
  <c r="G499" i="1"/>
  <c r="H499" i="1" s="1"/>
  <c r="H498" i="1"/>
  <c r="G498" i="1"/>
  <c r="G497" i="1"/>
  <c r="H497" i="1" s="1"/>
  <c r="H496" i="1"/>
  <c r="G496" i="1"/>
  <c r="G495" i="1"/>
  <c r="H495" i="1" s="1"/>
  <c r="H494" i="1"/>
  <c r="G494" i="1"/>
  <c r="G493" i="1"/>
  <c r="H493" i="1" s="1"/>
  <c r="H492" i="1"/>
  <c r="G492" i="1"/>
  <c r="G491" i="1"/>
  <c r="H491" i="1" s="1"/>
  <c r="H490" i="1"/>
  <c r="G490" i="1"/>
  <c r="G489" i="1"/>
  <c r="H489" i="1" s="1"/>
  <c r="H488" i="1"/>
  <c r="G488" i="1"/>
  <c r="G487" i="1"/>
  <c r="H487" i="1" s="1"/>
  <c r="H486" i="1"/>
  <c r="G486" i="1"/>
  <c r="G485" i="1"/>
  <c r="H485" i="1" s="1"/>
  <c r="H484" i="1"/>
  <c r="G484" i="1"/>
  <c r="G483" i="1"/>
  <c r="H483" i="1" s="1"/>
  <c r="H482" i="1"/>
  <c r="G482" i="1"/>
  <c r="G481" i="1"/>
  <c r="H481" i="1" s="1"/>
  <c r="H480" i="1"/>
  <c r="G480" i="1"/>
  <c r="G479" i="1"/>
  <c r="H479" i="1" s="1"/>
  <c r="H478" i="1"/>
  <c r="G478" i="1"/>
  <c r="G477" i="1"/>
  <c r="H477" i="1" s="1"/>
  <c r="H476" i="1"/>
  <c r="G476" i="1"/>
  <c r="G475" i="1"/>
  <c r="H475" i="1" s="1"/>
  <c r="H474" i="1"/>
  <c r="G474" i="1"/>
  <c r="G473" i="1"/>
  <c r="H473" i="1" s="1"/>
  <c r="H472" i="1"/>
  <c r="G472" i="1"/>
  <c r="G471" i="1"/>
  <c r="H471" i="1" s="1"/>
  <c r="H470" i="1"/>
  <c r="G470" i="1"/>
  <c r="G469" i="1"/>
  <c r="H469" i="1" s="1"/>
  <c r="H468" i="1"/>
  <c r="G468" i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H35" i="1"/>
  <c r="G35" i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765" i="1" l="1"/>
  <c r="H651" i="1"/>
  <c r="G646" i="1"/>
  <c r="G1022" i="1"/>
  <c r="H550" i="1"/>
  <c r="H643" i="1" s="1"/>
  <c r="H646" i="1" s="1"/>
  <c r="H782" i="1"/>
  <c r="H1022" i="1" s="1"/>
  <c r="H650" i="1"/>
  <c r="H765" i="1"/>
  <c r="H775" i="1"/>
  <c r="H11" i="1"/>
  <c r="H238" i="1"/>
  <c r="H549" i="1"/>
  <c r="H349" i="1"/>
</calcChain>
</file>

<file path=xl/sharedStrings.xml><?xml version="1.0" encoding="utf-8"?>
<sst xmlns="http://schemas.openxmlformats.org/spreadsheetml/2006/main" count="1968" uniqueCount="401">
  <si>
    <t>INSTITUTO DE SEGURIDAD SOCIAL DE LAS FUERZAS ARMADAS</t>
  </si>
  <si>
    <t>RELACION DE LOS ACTIVOS FIJOS ADQUIRIDOS DEL  ISSFFAA.</t>
  </si>
  <si>
    <t>DEL MES DE ENERO A JUNIO 2024</t>
  </si>
  <si>
    <t>Fecha Regist.</t>
  </si>
  <si>
    <t>Codigos</t>
  </si>
  <si>
    <t>DESCRIPCION DEL ACTIVO</t>
  </si>
  <si>
    <t>Fecha Adq.</t>
  </si>
  <si>
    <t>Ubicación</t>
  </si>
  <si>
    <t>Valor Activo</t>
  </si>
  <si>
    <t>Deprec. Acum.</t>
  </si>
  <si>
    <t>ARCHIVO METAL 3 GAVETA TIPO MODUALR</t>
  </si>
  <si>
    <t>CAPS</t>
  </si>
  <si>
    <t>SILLON EJECUTIVO COLOR NEGRO</t>
  </si>
  <si>
    <t>ARCHIVO DE 5 GAVETAS DE METAL</t>
  </si>
  <si>
    <t>ESCRITORIO 28*48 EMI EJECUTIVO TOPE HAYA</t>
  </si>
  <si>
    <t>IMPRESORA MULTIFUNCIONAL BROTHER MFC-L8900CDW</t>
  </si>
  <si>
    <t xml:space="preserve">ASUNTO INTERNOS </t>
  </si>
  <si>
    <t>MULTIFUNCIONAL CANON MF642CDW COLOR</t>
  </si>
  <si>
    <t>UTILIZADOS EN EL ISSFA</t>
  </si>
  <si>
    <t xml:space="preserve">SILLAS  ALTA PARA CAJERA </t>
  </si>
  <si>
    <t xml:space="preserve">SUPERMECARDO </t>
  </si>
  <si>
    <t xml:space="preserve">CARRO DE COMPRA PARA SUPERMERCADO </t>
  </si>
  <si>
    <t>SUPERMECARDO MIDE</t>
  </si>
  <si>
    <t>SUPERMERCADO MIDE</t>
  </si>
  <si>
    <t>CARRO DE COMPRA PARA SUPERMERCADO 125 LITRO</t>
  </si>
  <si>
    <t>CARRO DE COMPRA PARA SUPERMERCADO  125 LITRO</t>
  </si>
  <si>
    <t xml:space="preserve">LAVADORA LG CAPACIDAD DE LAVAR 22K/48LBS </t>
  </si>
  <si>
    <t>LAVANDERIA/SASTRERIA</t>
  </si>
  <si>
    <t>SECADORA LG CAPACIDAD DE SECADOR SE SECADO 48 LIBRA</t>
  </si>
  <si>
    <t xml:space="preserve">UPS FORZA FX-1500VA-840 WATSS 8 ENTRADA </t>
  </si>
  <si>
    <t>UTILIDADO EN EL ISSFFA</t>
  </si>
  <si>
    <t>CPU DELL OPTIPLEYX 3000 SFF 15-12500 8GB</t>
  </si>
  <si>
    <t>SUB-DIRECCION RELACION</t>
  </si>
  <si>
    <t>MONITOR DELL 22''(21.5''),E2222H,LCD/LED</t>
  </si>
  <si>
    <t>UPS FORZA SMART SL-1501UL 1500VA-900 WATTS</t>
  </si>
  <si>
    <t xml:space="preserve">IMPRESORA MULTIFUNCIONAL BROTHER  INKBENEFIT TANK </t>
  </si>
  <si>
    <t xml:space="preserve">IMPRESORA EPSON ECOTANK L4260 SISTEMA </t>
  </si>
  <si>
    <t xml:space="preserve">SILLON TECNICO ,CON BRAZO FIJOS Y ESPALDALES  ERGOMATICO </t>
  </si>
  <si>
    <t>MANTENIMIENTO</t>
  </si>
  <si>
    <t xml:space="preserve">ESTACION DE PANELES MODULARES COMPLETAR CON GABINETE </t>
  </si>
  <si>
    <t xml:space="preserve">SILLAS ERGONOMICAS, ESPALDAR DE MALLA LUMBAR AJUSTABLE </t>
  </si>
  <si>
    <t>DEP.PLANES</t>
  </si>
  <si>
    <t>SILLAS ERGONOMICAS ,ESLPADAR DE MALLA LUMBAR AJUSTABLE</t>
  </si>
  <si>
    <t>SILLON EJECUTIVO FULGON,MECANISMO DESCENTRALIZADA</t>
  </si>
  <si>
    <t>ESCRITORIO EN METAL Y TOPE MADERA PLATEADO 28*48</t>
  </si>
  <si>
    <t>SUB-DIRECCION ADM</t>
  </si>
  <si>
    <t>ARCHIVO DE METAL MODULAR X11  3 GVTS</t>
  </si>
  <si>
    <t xml:space="preserve">CAJA DE SEGURIDAD MASTER COMBINACION Y LLAVES ,NEGRA </t>
  </si>
  <si>
    <t>SILLA DE VISITAS S/BRAZO TELA NEGRA</t>
  </si>
  <si>
    <t>CARRO DE COMPRA PARA SUPERMERCADO DOBLE CANASTO</t>
  </si>
  <si>
    <t>SUPERMERCADO ARD</t>
  </si>
  <si>
    <t xml:space="preserve">BOCINA AIW PONTENCIA 1,00 W, BLUETOOTH COLOR </t>
  </si>
  <si>
    <t>UTILISADO EN EL ISSFFA</t>
  </si>
  <si>
    <t xml:space="preserve">UPS FORZA RX-1500LCD 1500VA-840 </t>
  </si>
  <si>
    <t>UPS FORZA RX-1500LCD 1500VA-841</t>
  </si>
  <si>
    <t>UPS FORZA RX-1500LCD 1500VA-842</t>
  </si>
  <si>
    <t>UPS FORZA RX-1500LCD 1500VA-843</t>
  </si>
  <si>
    <t>UPS FORZA RX-1500LCD 1500VA-844</t>
  </si>
  <si>
    <t>UPS FORZA RX-1500LCD 1500VA-845</t>
  </si>
  <si>
    <t>UPS FORZA RX-1500LCD 1500VA-846</t>
  </si>
  <si>
    <t>UPS FORZA RX-1500LCD 1500VA-847</t>
  </si>
  <si>
    <t>UPS FORZA RX-1500LCD 1500VA-848</t>
  </si>
  <si>
    <t>UPS FORZA RX-1500LCD 1500VA-849</t>
  </si>
  <si>
    <t>MONITOR DELL 19 ''(18.5)'',E1920H ,LCD/LED,720P</t>
  </si>
  <si>
    <t>REGULADOR DE VOLTAJE FORZA 2200VA</t>
  </si>
  <si>
    <t xml:space="preserve">CAJA REGISRADORA </t>
  </si>
  <si>
    <t xml:space="preserve">IMPRESORA BIXOLO SRP-330 TERMICA DIRECTA </t>
  </si>
  <si>
    <t xml:space="preserve">LECTOR DE BARRA TIPO PISTOLA </t>
  </si>
  <si>
    <t>SILLA  BLANCA DE METAL PARA BAR</t>
  </si>
  <si>
    <t>SUPERMERCADO SEDE</t>
  </si>
  <si>
    <t xml:space="preserve">TRITURADORA DE PAPEL GBC CAPACIDAD 12 HOJA </t>
  </si>
  <si>
    <t xml:space="preserve">NOMINA </t>
  </si>
  <si>
    <t>ESCRITO EJECUTIVO 32''X63''</t>
  </si>
  <si>
    <t>SILLON EJECUTIVA EN  PIEL COLOR NEGRO</t>
  </si>
  <si>
    <t>BEBEDERO CON BOMBA PARA BOTELLON OCULTO</t>
  </si>
  <si>
    <t>DIRECCION GENERAL</t>
  </si>
  <si>
    <t>ALMACEN FARMACIA</t>
  </si>
  <si>
    <t xml:space="preserve">NVR DE 16 CANALES </t>
  </si>
  <si>
    <t xml:space="preserve">LAVANDERIA </t>
  </si>
  <si>
    <t>CAMAR PROFESIONAL HIKVISION 2MP</t>
  </si>
  <si>
    <t>ADRES BOCA CHICA</t>
  </si>
  <si>
    <t>RES.ISSFFA HAINAMOSA</t>
  </si>
  <si>
    <t xml:space="preserve">MAQUINA SELLADORA DE FUNDAS ,MARCA SUN RINSE ELETRICA </t>
  </si>
  <si>
    <t xml:space="preserve">DISCO DE ESTADO SOLIDO KINGSTON SSD 512GB </t>
  </si>
  <si>
    <t>UTILISADOS E EL ISSFFA</t>
  </si>
  <si>
    <t>MAQUINA PLANA 48X65</t>
  </si>
  <si>
    <t>LAVANDERIA</t>
  </si>
  <si>
    <t xml:space="preserve">MAQUINA DE MEROW 4 HILOS </t>
  </si>
  <si>
    <t xml:space="preserve">MAQUINA DE RUEDO USADOS </t>
  </si>
  <si>
    <t xml:space="preserve">MAQUINA DE OJAL </t>
  </si>
  <si>
    <t>MESA DE CORTE 40X40X65</t>
  </si>
  <si>
    <t>PLANCHA SILVERSTAR</t>
  </si>
  <si>
    <t>MAQUINA DE BOTON</t>
  </si>
  <si>
    <t>COUNTERS PARA OFICINA ,PANEL FORMASE LAMINADO COMPLETO</t>
  </si>
  <si>
    <t>RELACIONES PUBLICA</t>
  </si>
  <si>
    <t xml:space="preserve">CREDENCIA CON DOS PUERTAS ABATILES Y DIVICION </t>
  </si>
  <si>
    <t xml:space="preserve">MESA LATERAL CUADRADA ESTRUTURA EN METAL CROMADO CON DOBLE TOPE </t>
  </si>
  <si>
    <t xml:space="preserve">SILLAS ERGOMICAS RN MALLA BASE NIQUELADA BRAZO AJUSTABLE </t>
  </si>
  <si>
    <t xml:space="preserve">MAQUINA DESMONTADORA DE GOMA KIT COMPRESOR MANGUERA </t>
  </si>
  <si>
    <t>TALLER MECANICO</t>
  </si>
  <si>
    <t xml:space="preserve">ANAQUELE PARA CARGAS,MEDIDAS 2.50 DE ALTURA 1.50M DE LARGO </t>
  </si>
  <si>
    <t xml:space="preserve">SILLAS ERGONOMICAS DE MALLAS COMPLETAS BASE NIQUELADAS </t>
  </si>
  <si>
    <t xml:space="preserve">MUDULO PARA OFICINAS ,PANEL FORMACARSE LAMINADO COMPLETO </t>
  </si>
  <si>
    <t xml:space="preserve"> </t>
  </si>
  <si>
    <t xml:space="preserve">TOTAL </t>
  </si>
  <si>
    <t>FEBRERO</t>
  </si>
  <si>
    <t xml:space="preserve">SILLON  SEMI EJECUTIVO </t>
  </si>
  <si>
    <t xml:space="preserve">CENTRO DE SEGURIDAD </t>
  </si>
  <si>
    <t>ESCRITORIO CON TOPE DE MADERA DE 1.60 MM</t>
  </si>
  <si>
    <t>ESCRITORIO CON TOPE DE MADERA DE 1.40MM</t>
  </si>
  <si>
    <t>CORTINAS  VENECIA 1.40 MT ANCHO X 1.50 ALTO</t>
  </si>
  <si>
    <t xml:space="preserve">LAVANDERIA/SASTRERIA </t>
  </si>
  <si>
    <t>ASUNTOS INTERNO</t>
  </si>
  <si>
    <t>CORTINAS  VENECIA 10.90MT ANCHO X 0.90 ALTO</t>
  </si>
  <si>
    <t xml:space="preserve">SILLON  EJECUTIVO EN  PIEL NERA CON BRAZOS ENGOMADOS </t>
  </si>
  <si>
    <t xml:space="preserve">ESCRITORIO EJECUTVO 28*48 EN LINEA MILENUS BASE METAL </t>
  </si>
  <si>
    <t>KM25 SUPER</t>
  </si>
  <si>
    <t xml:space="preserve">SILLA DE VISITA S/BRAZOS  </t>
  </si>
  <si>
    <t>ARCHIVO DE METAL MODULA X113 GVTS.</t>
  </si>
  <si>
    <t xml:space="preserve">ESTACION MODULAR CUBICULO CON 2 PANELES </t>
  </si>
  <si>
    <t xml:space="preserve">KM 25 SUPER </t>
  </si>
  <si>
    <t xml:space="preserve">GRECA ELECTRICO MR .COFFE </t>
  </si>
  <si>
    <t>PANADERIA</t>
  </si>
  <si>
    <t>IMPRESORA MULTIFUNCIONARL BRPTHER MFC-L8900CDW,4 EN 1</t>
  </si>
  <si>
    <t>SUD-DIRECION ADM.</t>
  </si>
  <si>
    <t xml:space="preserve">ESTUFA DE GAS (1100-NB) GRIS AMERICAN </t>
  </si>
  <si>
    <t xml:space="preserve">MICROHONDAS 09´ (DWN-0910MW )BCO DAEWOO </t>
  </si>
  <si>
    <t>NEVERA (NM-26DFS)SILVER AMERICAN</t>
  </si>
  <si>
    <t xml:space="preserve">BEBEDERO (LM-06)BCO ,AMERICA  </t>
  </si>
  <si>
    <t xml:space="preserve">LAVADORA LG CAPACIDAD DE LAVADO 22KG/48LKS DIMENCIONES </t>
  </si>
  <si>
    <t xml:space="preserve">SECADOR LG CAPACIDAD DE SECADO 48 LIBRAS 22KG/48LBS DIMENCIONES </t>
  </si>
  <si>
    <t>IMPRESIÓN DE RECIBO TERMICO EPSON TM-T88V,INTERFAZ USB</t>
  </si>
  <si>
    <t>LECTOR ESTACIONARIO 2 CONNECT UBS</t>
  </si>
  <si>
    <t>BOMBA  PEDROLLO CPM 660 2HP 200V</t>
  </si>
  <si>
    <t xml:space="preserve">COMPRIDOR DE RESORTES (SPRING) TIPO  MACPHERSON </t>
  </si>
  <si>
    <t xml:space="preserve">LOOCKR EN METAL ,12 GABETA </t>
  </si>
  <si>
    <t>SUPER-SEDE</t>
  </si>
  <si>
    <t xml:space="preserve">JUGUETERA INDUSTRIAL DE 3 TANQUE CRATHO BY GMY ,MODEL D35-3 REPRESENTED </t>
  </si>
  <si>
    <t xml:space="preserve">BEBEDERO CON BOMBA PARA BOTELLON OCULTO </t>
  </si>
  <si>
    <t xml:space="preserve">TALLER -MERCANICO </t>
  </si>
  <si>
    <t xml:space="preserve">MURAL DE ANUNCIOS CERRADO DE CORCHO CON PUERTAS DE LLAVE </t>
  </si>
  <si>
    <t>DIFERENTES SUPERMER</t>
  </si>
  <si>
    <t xml:space="preserve">ACCESS POIN UNIFI DOBLE BANDA 802.11 AX WIFE 6,5 GHZ </t>
  </si>
  <si>
    <t xml:space="preserve">TECNOLOGIA </t>
  </si>
  <si>
    <t>JUGUETERA INDUSTRIAL 3 TANQUE CRATHO BY GME ,MODEL D35-3</t>
  </si>
  <si>
    <t xml:space="preserve">SUPER -MIDE </t>
  </si>
  <si>
    <t>COMPUTADORA  DELL OPTIPLEX 7010 SFF,CORE 15-13500</t>
  </si>
  <si>
    <t>UTILIZADO EN EL ISSFFA</t>
  </si>
  <si>
    <t xml:space="preserve">UPS  FORZA FX-1500LCD 15000VA-840 WATSS 8 SALIDA </t>
  </si>
  <si>
    <t>MONITOR DELL 19´´(18.5)´´,E1920H,LCD/LED</t>
  </si>
  <si>
    <t xml:space="preserve">IMPRESORA BROTHE MFCL8610CDW BUSINESS COLOR LASER ALL-IN </t>
  </si>
  <si>
    <t>NEVERA  DE 25 LT IGLOO</t>
  </si>
  <si>
    <t xml:space="preserve">SUPER-MIDE </t>
  </si>
  <si>
    <t>REBANADORA CELME ELECTRIC ITALYN NO.112</t>
  </si>
  <si>
    <t>TABURETE VICTORIA S/B ERGONOMICA,RECLINABLE,CON SOPORTE LUMBAR</t>
  </si>
  <si>
    <t>FARMACIA -MIDE</t>
  </si>
  <si>
    <t xml:space="preserve">ARCHIVO IMPOTADO MARCA STEELFILE DE 4 GAVETA GRIS </t>
  </si>
  <si>
    <t xml:space="preserve">ESCRITIO PLATINUM COLOR  MADERA ESTRURANTE  PLATEADA,TOPE MADERA </t>
  </si>
  <si>
    <t>SILLA PLEGABLE DE GRADO COMERCIAL 58X82  CM/22X20X32</t>
  </si>
  <si>
    <t>SILLON EJECUTIVO ROBERTO DISEÑO ITALIANO ERGONOMICO</t>
  </si>
  <si>
    <t xml:space="preserve">ARCHIVO METALICO MOCULAR NEGRO IRPOTADO DE 3 GAVETAS </t>
  </si>
  <si>
    <t xml:space="preserve">BANCANA PARA CUATRO PERSONAS  TIPO ARERIO </t>
  </si>
  <si>
    <t xml:space="preserve">MESA DE CENTRO HISPANO COLOR OAK MEDIDA 22X43X18 LINEA SPACE </t>
  </si>
  <si>
    <t>TOTAL:</t>
  </si>
  <si>
    <t>MARZO</t>
  </si>
  <si>
    <t>NEVERITA EJECUTIVA  REYNA GRIS</t>
  </si>
  <si>
    <t xml:space="preserve">AIRE ACONDICIONADO INVERTER DE 12 ,000 BTU MARCA COMFORT TIME </t>
  </si>
  <si>
    <t>LAVANDERIA-SASTRERIA</t>
  </si>
  <si>
    <t xml:space="preserve">AIRE ACONDICIONADO INVERTER DE 24,000 BTU MARCA COMFORT TIME </t>
  </si>
  <si>
    <t xml:space="preserve">AIRE ACONDICIONADO INVERTER COMFOT TIME DE 18 BTU </t>
  </si>
  <si>
    <t xml:space="preserve">AIRE ACONDICIONADO INVERTER DE 36,000 BTU MARCA COMFORT TIME </t>
  </si>
  <si>
    <t xml:space="preserve">CAMILLA PARA FISIATRIA </t>
  </si>
  <si>
    <t xml:space="preserve">CAPS </t>
  </si>
  <si>
    <t xml:space="preserve">ROPERO-LOCKER MARCA STEELFILE 4 PUERTAS METALICAS  ,COLOR GRIS </t>
  </si>
  <si>
    <t xml:space="preserve">PRENSA HIDRAULICA TIPO H DE 50 TONELADAS </t>
  </si>
  <si>
    <t xml:space="preserve">TALLER </t>
  </si>
  <si>
    <t xml:space="preserve">SCANER EPSON WORKFORCE DS-870,DUPLEX A COLOR </t>
  </si>
  <si>
    <t xml:space="preserve">SAN CRISTOBAL </t>
  </si>
  <si>
    <t>LG SMART TV 43 PULGADAS UQ70</t>
  </si>
  <si>
    <t>COMPUTADORA DELL OPTIPLEY 7010 SFF, SFF,CORE 15-13500</t>
  </si>
  <si>
    <t xml:space="preserve">UPS FORZA FX -1500LCD 1500VA-840 WATSS8 </t>
  </si>
  <si>
    <t xml:space="preserve">MONITOR DELL 19´´(18.5) E1920H,LCD/LED </t>
  </si>
  <si>
    <t>IMPRESORA BROTHER MFCL86110CDW BUSINESS</t>
  </si>
  <si>
    <t xml:space="preserve">BACANDA AIRPORT P/3 PERSONAS ,ESTRUCTURA METALICA </t>
  </si>
  <si>
    <t xml:space="preserve">ARCHIVO DE METAL MODULAR  X11 3 GAVETAS </t>
  </si>
  <si>
    <t xml:space="preserve">SILLA DE VISITA S/BRAZO  TELA NEGRA </t>
  </si>
  <si>
    <t xml:space="preserve">ESCRITORIO  EJECUTIVO 28*48 EN LINEA MILENIUM BASE  METAL </t>
  </si>
  <si>
    <t xml:space="preserve">SILLON SEMI EJECUTIVO EN TELA Y MALLA ,CON BRAZO,ERGONOMIO </t>
  </si>
  <si>
    <t xml:space="preserve">GABINETE DE 4U PARCH PANEL DE 24 PTOS </t>
  </si>
  <si>
    <t>TELEVISOR UHD (55P735) TCL 4K</t>
  </si>
  <si>
    <t xml:space="preserve">GABINETE DE PISO  Y PARED EN ALUMINIO Y CRISTAR </t>
  </si>
  <si>
    <t xml:space="preserve">BANCO DE HIERRO CON SU BASE EN HORMIGON </t>
  </si>
  <si>
    <t xml:space="preserve">VITRINA EN ACERO Y VIDRIO ,CON SUS PUERTAS COUTER PARA CAJA </t>
  </si>
  <si>
    <t>UTILISANDO EN EL ISSFFA</t>
  </si>
  <si>
    <t xml:space="preserve">MONITOR DELL 22´´(21.5),E2222H,LCD/LED </t>
  </si>
  <si>
    <t>LECTOR ESTACIONARIO 2 CONNET ,USB</t>
  </si>
  <si>
    <t>ARMAZON PARA ARCHIVO 8 1/2*13</t>
  </si>
  <si>
    <t xml:space="preserve">SUD-DIERECCION PLANIFICACION </t>
  </si>
  <si>
    <t>ARCHIVO DE METAL DE 4 GAVETAS 8 1/2 X 11</t>
  </si>
  <si>
    <t xml:space="preserve">FARMACIA </t>
  </si>
  <si>
    <t xml:space="preserve">CARRITO DE SUPERMERCADO DOBLE CANASTA </t>
  </si>
  <si>
    <t>SUPER-MIDE</t>
  </si>
  <si>
    <t xml:space="preserve">CARRITO DE SUPERMERCADO PLASTICO CON RUERDA GRANDE ,65 LITRO ROJO </t>
  </si>
  <si>
    <t>CARRITO DE SUPERMERCADO ESTILO ALEMAN ,CAPACIDAD 125</t>
  </si>
  <si>
    <t xml:space="preserve">DRUM  LEXMARK 58D0Z00 UNIDAD DE IMAGEN </t>
  </si>
  <si>
    <t xml:space="preserve">CAJA REGISTRADORA AGILER AGI-CD5080,5 SECCION P/BILLETE </t>
  </si>
  <si>
    <t>EXPRIMIDOR DE LIMON TABLECRAFT NSF JP9730</t>
  </si>
  <si>
    <t>MONITOR DELL 22(21.5) E2222HS ,LCD/LED 1080,60HZ</t>
  </si>
  <si>
    <t>CINE-TEATRO</t>
  </si>
  <si>
    <t xml:space="preserve">CASCO PROTECTORES DE MOTOCICLETAS </t>
  </si>
  <si>
    <t xml:space="preserve">MESAJERO ISSFFA </t>
  </si>
  <si>
    <t>BICICLETA ESTACIONARIA (PROFORM)</t>
  </si>
  <si>
    <t xml:space="preserve">MESA ACRILICO 30X18 VINYL TRANSPARENTE </t>
  </si>
  <si>
    <t xml:space="preserve">ESTACION MODULAR DE CUBICULOS CON 3 PANELES 1 METAL </t>
  </si>
  <si>
    <t>RECURDOS HUMANO</t>
  </si>
  <si>
    <t xml:space="preserve">SILLA SEMI EJECUTIVA GENERAL S/BRAZOS CON ESPALDAR </t>
  </si>
  <si>
    <t xml:space="preserve">CALCUDORA SHAP 2630 PIII PANTALLA 12 DIGITOS </t>
  </si>
  <si>
    <t>TELEFEONO IP GRANSTREM GXP-1625,LINEA,2SIP</t>
  </si>
  <si>
    <t>UPS FORZA SMART SL-1011UL 1000VA-600WATTS 8 ENTRADAS</t>
  </si>
  <si>
    <t>ABANICO  INSDUSTRIAL UNIVERSAL 26´´</t>
  </si>
  <si>
    <t xml:space="preserve">UPS APC BX1350M-L BACK-UPS PRO </t>
  </si>
  <si>
    <t>SILLA OFICINA C/MALLA HOGALUX OSOF-OCCR-011020</t>
  </si>
  <si>
    <t xml:space="preserve">DONACION </t>
  </si>
  <si>
    <t xml:space="preserve">ABRIL </t>
  </si>
  <si>
    <t>MAQUINA DE TANQUEO 20U 46-DD</t>
  </si>
  <si>
    <t xml:space="preserve">LAVANDERIA -SANTRERIA </t>
  </si>
  <si>
    <t xml:space="preserve">EXTINTOR TIPO CO2 CAPACIDAD DE 10 LIBRAS </t>
  </si>
  <si>
    <t xml:space="preserve">MONITOREO </t>
  </si>
  <si>
    <t>GRECA  DE 12 TAZAS</t>
  </si>
  <si>
    <t xml:space="preserve">ESCRITORIO PLATINUM MODULAR METAL 28X90 </t>
  </si>
  <si>
    <t xml:space="preserve">LICUADORA OSTER </t>
  </si>
  <si>
    <t xml:space="preserve">TOTADORA OSTER </t>
  </si>
  <si>
    <t>SILLAS D VISITA STARKEN EN NYLON BLACK</t>
  </si>
  <si>
    <t>SILLON SEMI EJECUTIVO STARKEN</t>
  </si>
  <si>
    <t xml:space="preserve">CORTINA ANTIBACTERIANA RIEL 4 MTS. </t>
  </si>
  <si>
    <t xml:space="preserve">PERCHERO INDUSTRIAL  DE 10 METRO </t>
  </si>
  <si>
    <t>CAMARA PROFECIONALES HIKVISION 2MP IP TIPO BULLET</t>
  </si>
  <si>
    <t>TERRENO DE SAN CRISTOBAL</t>
  </si>
  <si>
    <t xml:space="preserve">UPS DE 1.5KW FORZA DE ALTO RENDIMIENTO </t>
  </si>
  <si>
    <t xml:space="preserve">INSTALACION DE SISTEMA EN SAN CRISTOBAL </t>
  </si>
  <si>
    <t xml:space="preserve">GABINETE PARA EQUIPOS DE SEGURIDAD </t>
  </si>
  <si>
    <t>SUPER NUEVO</t>
  </si>
  <si>
    <t xml:space="preserve">CAJA DE SEGURIDAD MASTER COBINACION Y LLAVE </t>
  </si>
  <si>
    <t>SWITCH 16 PUERTO POE,CANPRO,NO ADMINISTRABLE</t>
  </si>
  <si>
    <t>CAMARA  DE VIGILANCIA HIKVISION ACUSENSE ,IP BULLET,8MP</t>
  </si>
  <si>
    <t xml:space="preserve">ROLLO DE CABLE UTP NEXXT,CAT-5E 1000 PIES </t>
  </si>
  <si>
    <t xml:space="preserve">CAJA DE METAL CON CIERRE DE SEGURIDAD ,CAJA PORTA LLAVE </t>
  </si>
  <si>
    <t>AIRE ACONDICIONADO DE 12 BTU INVERTER MARCA GREE</t>
  </si>
  <si>
    <t xml:space="preserve">AUDITORIA INTERNA </t>
  </si>
  <si>
    <t xml:space="preserve">AIRE ACONDICIONADO DE 12 BTU MARCA CONFORT TIME </t>
  </si>
  <si>
    <t>ESCRITORIO PUNTO DE VENTA MEDIDA 120*102*40CM</t>
  </si>
  <si>
    <t>CINE -TEATRO</t>
  </si>
  <si>
    <t xml:space="preserve">LINTERNA MODELO BUYSIGY B743 ,FOCO RECARGLABLE  GRANDE </t>
  </si>
  <si>
    <t xml:space="preserve">OFICINA EJECUTIVA </t>
  </si>
  <si>
    <t xml:space="preserve">CAMILLA PARA EXAMEN ARTICULAR Y ESPALDAR </t>
  </si>
  <si>
    <t xml:space="preserve">CREDENZA HSYS-MILANO </t>
  </si>
  <si>
    <t xml:space="preserve">SALON DEL ISSFFA </t>
  </si>
  <si>
    <t>MONITOR DELL LED E1920H</t>
  </si>
  <si>
    <t xml:space="preserve">SUPERMERCADO ARM </t>
  </si>
  <si>
    <t>IMPRESORA EPSON L-3250</t>
  </si>
  <si>
    <t>CPU DELL OPTIPLEX 7090 SFF</t>
  </si>
  <si>
    <t>SEPARADORES DE FILA NIQUELADOS CON CINTA NEGRA</t>
  </si>
  <si>
    <t xml:space="preserve">SUPERMERCADO MIDE </t>
  </si>
  <si>
    <t xml:space="preserve">SOPLADOR INALAMBRICO </t>
  </si>
  <si>
    <t>BEBEDERO CON AGUA Y CALIENTE</t>
  </si>
  <si>
    <t xml:space="preserve">PROYECTOR EPSON POWERLITE E20 3LCD XGA </t>
  </si>
  <si>
    <t>DONADO ESCUELA D GRADUADO</t>
  </si>
  <si>
    <t>PANTALLA INTERACTIVA IFP,86´´,4K</t>
  </si>
  <si>
    <t xml:space="preserve">MESA PARA CAFÉ </t>
  </si>
  <si>
    <t>IMPRESORA MULTIFUNSIONAL BROTHER MFC</t>
  </si>
  <si>
    <t>CAJA REGISTRADORA (CASH DRAWER)</t>
  </si>
  <si>
    <t>TIENDA MILITAR KM25</t>
  </si>
  <si>
    <t xml:space="preserve">UPS FORZA SMART SL-1501UL </t>
  </si>
  <si>
    <t>TECLADO MAUSE LOGITECH MK270</t>
  </si>
  <si>
    <t>COMPUTADORAS DELL OPTIPLEX 7010 SFF</t>
  </si>
  <si>
    <t>IMPRESORA BROTHER MFCL8610CDW BUSINESS</t>
  </si>
  <si>
    <t>MONITOR DELL20´´(19.5´´)</t>
  </si>
  <si>
    <t>IMPRESORA 2 CONET 2C-POS80-20</t>
  </si>
  <si>
    <t>IMPRESORA ZEBRA ZD411</t>
  </si>
  <si>
    <t xml:space="preserve">ACOPIO DE FARMACIA </t>
  </si>
  <si>
    <t>BALANZA PESO DIGITAL ,CAPACIDAD 30KG/66</t>
  </si>
  <si>
    <t>SUPERMECADO KM25</t>
  </si>
  <si>
    <t>BEBEDERO KITCHEN PRO AGUA FRIA Y CALIENTE</t>
  </si>
  <si>
    <t>SEGUNDO PISO ISFFA</t>
  </si>
  <si>
    <t xml:space="preserve">ESTUFA ELECTRICA DE DOS HORNILLAS BLACK </t>
  </si>
  <si>
    <t>UTILISADOS EN EL INSTITUTO ISSFFS</t>
  </si>
  <si>
    <t>CAFETERA ELECRICA BLACK</t>
  </si>
  <si>
    <t xml:space="preserve">SANDWICHERA MODERNCHEF HM </t>
  </si>
  <si>
    <t xml:space="preserve">AIRE ACONDICIONADO 18,000 MARCA GREE </t>
  </si>
  <si>
    <t>TOTAL :</t>
  </si>
  <si>
    <t>MAYO</t>
  </si>
  <si>
    <t xml:space="preserve">PLANCHA MELAMINA 3/6 BLANCA </t>
  </si>
  <si>
    <t>CINE TEATREO</t>
  </si>
  <si>
    <t xml:space="preserve">PLANCHA MELAMINA 3/4 HIDROFUGA,  BLANCA </t>
  </si>
  <si>
    <t xml:space="preserve">LAPTO MSI 144hz-procesador :INTEL,CORE </t>
  </si>
  <si>
    <t xml:space="preserve">COVER PARA EXTINTOR TIPO CO2 </t>
  </si>
  <si>
    <t xml:space="preserve">LAVANDRIA-SASTRERIA </t>
  </si>
  <si>
    <t>EXTINTOR TIPO ABC AUTOMATICO ,CAPACIDAD 13LB</t>
  </si>
  <si>
    <t>EXTINTOR TIPO ABC , CAPACIDAD 10 LB</t>
  </si>
  <si>
    <t>EXTINTOR TIPO ABC , CAPACIDAD 5 LB</t>
  </si>
  <si>
    <t>COVER PARA EXTINTOR TIPO CO2 ,CAPACIDAD 10 LB</t>
  </si>
  <si>
    <t>COVER PARA EXTINTOR TIPO CO2 ,CAPACIDAD 5 LB</t>
  </si>
  <si>
    <t xml:space="preserve">EXTINTOR TIP HALOTRON,CAPACIDAD DE LB </t>
  </si>
  <si>
    <t xml:space="preserve">SILLON DE BARBERIA COLOR NEGRO </t>
  </si>
  <si>
    <t xml:space="preserve">BARBERIA </t>
  </si>
  <si>
    <t xml:space="preserve">ESTACION PEINADO EMPOTABLE DE 22PULG.CON 2 GABETAS </t>
  </si>
  <si>
    <t xml:space="preserve">ESPEJO DE 1.0 MTS DE ANCHO Y 2.0 MTS DE ALTO </t>
  </si>
  <si>
    <t xml:space="preserve">COLCHONES PILLOW TOP POSTORTOPERDICO FR 39¨REFORZADO </t>
  </si>
  <si>
    <t xml:space="preserve">DORMITORIOS  DE OFICIALES </t>
  </si>
  <si>
    <t>CUBETA CON SU EXPRIMIDOR (35LT/CON RUEDA)</t>
  </si>
  <si>
    <t>COMPUTADORA DELL OPTIPLEX 7010 SFF,CORE 15-13500</t>
  </si>
  <si>
    <t>LABORATORIO CAP</t>
  </si>
  <si>
    <t>REGULADOR  DE VOTALJE FORZA 1200VA ,REGLA 8SALIDA 110V/600W</t>
  </si>
  <si>
    <t>UPS FORZA XG-150LCD-GAMING UPS-1500 VA-900</t>
  </si>
  <si>
    <t xml:space="preserve">MONITOR DELL 22¨(21.5¨) </t>
  </si>
  <si>
    <t xml:space="preserve">MONITOR TOUCH INTERACTIVO  75 TCL </t>
  </si>
  <si>
    <t xml:space="preserve">DONACION ESCUELA DE GRADUADO </t>
  </si>
  <si>
    <t>MONITOR DELL 20 PULG</t>
  </si>
  <si>
    <t xml:space="preserve">BEBEDERO AMERICANO </t>
  </si>
  <si>
    <t>TELEVISION SAMSUNG DE 85 PULG</t>
  </si>
  <si>
    <t>BASE DE TV DE 85 PULG</t>
  </si>
  <si>
    <t xml:space="preserve">LAMPARA  TIO UFO 150W 85-277V CON CADENA </t>
  </si>
  <si>
    <t>SUPERMERCADO ISSFFA -ARM</t>
  </si>
  <si>
    <t>AIRE ACONDICIONADO INVERTER DE 24,00BTU</t>
  </si>
  <si>
    <t xml:space="preserve">PLANCHA DE VAPOR </t>
  </si>
  <si>
    <t xml:space="preserve">TABLA DE PLANCHAR </t>
  </si>
  <si>
    <t xml:space="preserve">BEBEDERO KITCHEN PRO BLANCO </t>
  </si>
  <si>
    <t xml:space="preserve">COUNTER DE OFICINA ,TOPE O SUPERFICIE DE TRABAJO </t>
  </si>
  <si>
    <t xml:space="preserve">SUD-DIRRECION D TECNOLOGIA </t>
  </si>
  <si>
    <t xml:space="preserve">MAQUINA PLANA ELECTRICA </t>
  </si>
  <si>
    <t>MAQUINA DE RUEDA USADAS</t>
  </si>
  <si>
    <t>MAQUINA DE OJAL MODELO UN B783DD</t>
  </si>
  <si>
    <t xml:space="preserve">MAQUINA DE BOTON </t>
  </si>
  <si>
    <t xml:space="preserve">PLANCHA A VAPOR </t>
  </si>
  <si>
    <t>MAQUINA DE ZIGZAG</t>
  </si>
  <si>
    <t>SILLON EJECUTIVO DE PIEL NEGRA D-50055-NN</t>
  </si>
  <si>
    <t>DONACION ALA BRIGADA DE APOYO COMBATE ,ERD</t>
  </si>
  <si>
    <t xml:space="preserve">MESA DE REUNIONES DE 8 A 10 PERSONAS NEGRA </t>
  </si>
  <si>
    <t>HOTER CONTTEC TLC 9803</t>
  </si>
  <si>
    <t xml:space="preserve">CAP -CARDIOLOGIA </t>
  </si>
  <si>
    <t xml:space="preserve">MAPA MONITOR AMBULTORIO DE PRESION </t>
  </si>
  <si>
    <t xml:space="preserve">JUNIO </t>
  </si>
  <si>
    <t xml:space="preserve">ZAFACON DE 10 LITRO </t>
  </si>
  <si>
    <t xml:space="preserve">CINE -TEATRO </t>
  </si>
  <si>
    <t>CONTROL DE HEMATOLOGIA 3*2.5ML</t>
  </si>
  <si>
    <t xml:space="preserve">LAPTO DELL ISPIRACION 15,AMD RYZER </t>
  </si>
  <si>
    <t xml:space="preserve">SUB-DIRECION TECNOLOGIA </t>
  </si>
  <si>
    <t>COMPUTADORA DELL OPTIPLEX 7010 SFF ,CORE 15-13500</t>
  </si>
  <si>
    <t xml:space="preserve">OPTICA-CENTRAL </t>
  </si>
  <si>
    <t xml:space="preserve">MONITOR DELL 20¨ E2020H, 1600 </t>
  </si>
  <si>
    <t>MATA MISCA BELL HOWLL</t>
  </si>
  <si>
    <t>SUPERMERCADO-SEDE</t>
  </si>
  <si>
    <t xml:space="preserve">EXTERMINADOR DE MATA MOSCA </t>
  </si>
  <si>
    <t xml:space="preserve">SILLA LEAF SECRETARIAL,LINEA PREMIUM </t>
  </si>
  <si>
    <t>GABYNETE 9U</t>
  </si>
  <si>
    <t>TIENDA MILITAR -KM25</t>
  </si>
  <si>
    <t xml:space="preserve">NVR PROFECIONAL DE 16 CANALES </t>
  </si>
  <si>
    <t>CAMARA BULLET 4MP</t>
  </si>
  <si>
    <t>CAMARA DOMO 4MP</t>
  </si>
  <si>
    <t xml:space="preserve">BALANZ DIGITAL </t>
  </si>
  <si>
    <t xml:space="preserve">SUPERMERCADO-MIDE </t>
  </si>
  <si>
    <t xml:space="preserve">ESTANTE </t>
  </si>
  <si>
    <t xml:space="preserve">LAVANDERIA-SASTRERIA </t>
  </si>
  <si>
    <t>AIRE ACONDICIONADO INVERTER DE 12,00 BTU</t>
  </si>
  <si>
    <t xml:space="preserve">RESIDENCIA HAINAMOSA </t>
  </si>
  <si>
    <t xml:space="preserve">ENFUNDADOR 3 ROLLOS INDUSTRIALES </t>
  </si>
  <si>
    <t>CARRO DE CARGA DE PLATAFORMA 385KG</t>
  </si>
  <si>
    <t>ESCRITORIO MAD.BLECH-PLATEADO  28*55</t>
  </si>
  <si>
    <t xml:space="preserve">DONADO ESCUELA DE APOYO Y COMBATE </t>
  </si>
  <si>
    <t xml:space="preserve">SILLON SEMI EJECUTIVO EN TELA MALLA NEGRO </t>
  </si>
  <si>
    <t>MONITOR TOUCH INTERATIVO 75</t>
  </si>
  <si>
    <t xml:space="preserve">IMPRESORA MULTIFUNCIONAL CANON IMAGE CLASS </t>
  </si>
  <si>
    <t xml:space="preserve">UPS FORZA NT-751D </t>
  </si>
  <si>
    <t xml:space="preserve">MONITOR DELL 20¨ E2020H, </t>
  </si>
  <si>
    <t xml:space="preserve">MESA PARA COMPUTADORA TIPO L MADERA BEECH Y METAL DE 2 NIVELES </t>
  </si>
  <si>
    <t xml:space="preserve">ESCRITORIO MEDIANO DE 24*48 PULG COLOR ROBLE </t>
  </si>
  <si>
    <t>ESCRITORIO PEQUEÑO DE 18*36 PULG COLOR ROBLE</t>
  </si>
  <si>
    <t xml:space="preserve">BUTACA UNIVESITARIA  PARA ADULTO </t>
  </si>
  <si>
    <t xml:space="preserve">BUTACA DE VISITA EN TELA NEGRA Y MALLA </t>
  </si>
  <si>
    <t xml:space="preserve">PODIUN EN ACRILICO TRANSPARENTE 3/8 CON MEDIDA 120*58*45 CENTIMETRO </t>
  </si>
  <si>
    <t>TELEVICION SAMSUNG DE 85 PULG</t>
  </si>
  <si>
    <t xml:space="preserve">BASE DE TV DE 85 PULG </t>
  </si>
  <si>
    <t xml:space="preserve">SILLON EJECUTIVO EN PIEL COLOR NEGRO CON BRAZOS </t>
  </si>
  <si>
    <t xml:space="preserve">SILLON DE VISITAS ERGONOMICOS EN MALLA NEGRA </t>
  </si>
  <si>
    <t xml:space="preserve">MISCELANEO ESCRITORIO EJECUTIVO </t>
  </si>
  <si>
    <t xml:space="preserve">ARCHIVO EN METALICO GRIS DE 5 GABETA </t>
  </si>
  <si>
    <t xml:space="preserve">ESTANTES ALTOS SIN PUERTAS </t>
  </si>
  <si>
    <t xml:space="preserve">IMPRESORA MULTIFUNCIONAL CANON </t>
  </si>
  <si>
    <t xml:space="preserve">ACOPIO FR FARMACIA SEDE </t>
  </si>
  <si>
    <t xml:space="preserve">ZAFACON DE RECICLAJE </t>
  </si>
  <si>
    <t xml:space="preserve">NEVERA PLATICA </t>
  </si>
  <si>
    <t xml:space="preserve">BALANZA DIG 30LB </t>
  </si>
  <si>
    <t>SUPERMERCADO-KM25</t>
  </si>
  <si>
    <t>MONITOR DELL 20</t>
  </si>
  <si>
    <t xml:space="preserve">SILLA PEGABLES </t>
  </si>
  <si>
    <t xml:space="preserve">MESA DE DOMINO </t>
  </si>
  <si>
    <t xml:space="preserve">CASITA DE TOBOGAN </t>
  </si>
  <si>
    <t>SUBE Y BAJA EN HIERRO PARA 4 PERSONAS</t>
  </si>
  <si>
    <t>JACOB OSMAR ADAMES OGANDO</t>
  </si>
  <si>
    <t>TENIENTE CORONEL, ERD.</t>
  </si>
  <si>
    <t>ENCARGADO DE LA SECCION DE ACTIVOS FIJOS, ISSFFAA.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</si>
</sst>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3" fontId="0" fillId="0" borderId="0" xfId="1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3" fontId="2" fillId="2" borderId="0" xfId="1" applyNumberFormat="1" applyFont="1" applyFill="1" applyAlignment="1">
      <alignment horizontal="center"/>
    </xf>
    <xf numFmtId="43" fontId="1" fillId="2" borderId="0" xfId="1" applyNumberFormat="1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6" fillId="0" borderId="0" xfId="0" applyFont="1"/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7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142876</xdr:rowOff>
    </xdr:from>
    <xdr:to>
      <xdr:col>2</xdr:col>
      <xdr:colOff>571500</xdr:colOff>
      <xdr:row>7</xdr:row>
      <xdr:rowOff>152400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333376"/>
          <a:ext cx="1647825" cy="1190624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1"/>
  <sheetViews>
    <sheetView tabSelected="1" workbookViewId="0">
      <selection activeCell="G9" sqref="G9:H9"/>
    </sheetView>
  </sheetViews>
  <sheetFormatPr baseColWidth="10" defaultRowHeight="15" x14ac:dyDescent="0.25"/>
  <cols>
    <col min="3" max="3" width="45.140625" customWidth="1"/>
    <col min="4" max="4" width="10.7109375" bestFit="1" customWidth="1"/>
    <col min="5" max="5" width="22" customWidth="1"/>
    <col min="8" max="8" width="11.7109375" bestFit="1" customWidth="1"/>
  </cols>
  <sheetData>
    <row r="1" spans="1:8" x14ac:dyDescent="0.25">
      <c r="A1" s="30"/>
      <c r="B1" s="30"/>
      <c r="C1" s="30"/>
      <c r="D1" s="30"/>
      <c r="E1" s="30"/>
      <c r="F1" s="30"/>
      <c r="G1" s="30"/>
      <c r="H1" s="30"/>
    </row>
    <row r="2" spans="1:8" x14ac:dyDescent="0.25">
      <c r="A2" s="30"/>
      <c r="B2" s="30"/>
      <c r="C2" s="30"/>
      <c r="D2" s="30"/>
      <c r="E2" s="30"/>
      <c r="F2" s="30"/>
      <c r="G2" s="30"/>
      <c r="H2" s="30"/>
    </row>
    <row r="3" spans="1:8" x14ac:dyDescent="0.25">
      <c r="A3" s="30"/>
      <c r="B3" s="30"/>
      <c r="C3" s="30"/>
      <c r="D3" s="30"/>
      <c r="E3" s="30"/>
      <c r="F3" s="30"/>
      <c r="G3" s="30"/>
      <c r="H3" s="30"/>
    </row>
    <row r="4" spans="1:8" x14ac:dyDescent="0.25">
      <c r="A4" s="1"/>
      <c r="B4" s="1"/>
      <c r="C4" s="1"/>
      <c r="D4" s="1"/>
      <c r="E4" s="1"/>
      <c r="F4" s="2"/>
      <c r="G4" s="1"/>
      <c r="H4" s="1"/>
    </row>
    <row r="5" spans="1:8" ht="15.75" x14ac:dyDescent="0.25">
      <c r="A5" s="3"/>
      <c r="B5" s="3"/>
      <c r="C5" s="31" t="s">
        <v>0</v>
      </c>
      <c r="D5" s="31"/>
      <c r="E5" s="31"/>
      <c r="F5" s="31"/>
      <c r="G5" s="31"/>
      <c r="H5" s="31"/>
    </row>
    <row r="6" spans="1:8" ht="15.75" x14ac:dyDescent="0.25">
      <c r="A6" s="3"/>
      <c r="B6" s="3"/>
      <c r="C6" s="4"/>
      <c r="D6" s="4"/>
      <c r="E6" s="4"/>
      <c r="F6" s="5"/>
      <c r="G6" s="4"/>
      <c r="H6" s="4"/>
    </row>
    <row r="7" spans="1:8" x14ac:dyDescent="0.25">
      <c r="A7" s="3"/>
      <c r="B7" s="32" t="s">
        <v>1</v>
      </c>
      <c r="C7" s="32"/>
      <c r="D7" s="32"/>
      <c r="E7" s="32"/>
      <c r="F7" s="32"/>
      <c r="G7" s="32"/>
      <c r="H7" s="32"/>
    </row>
    <row r="8" spans="1:8" x14ac:dyDescent="0.25">
      <c r="A8" s="6"/>
      <c r="B8" s="33" t="s">
        <v>2</v>
      </c>
      <c r="C8" s="33"/>
      <c r="D8" s="33"/>
      <c r="E8" s="33"/>
      <c r="F8" s="33"/>
      <c r="G8" s="33"/>
      <c r="H8" s="33"/>
    </row>
    <row r="9" spans="1:8" x14ac:dyDescent="0.25">
      <c r="A9" s="7"/>
      <c r="B9" s="7"/>
      <c r="C9" s="7"/>
      <c r="D9" s="7"/>
      <c r="E9" s="7"/>
      <c r="F9" s="7"/>
      <c r="G9" s="34"/>
      <c r="H9" s="35"/>
    </row>
    <row r="10" spans="1:8" ht="18.75" x14ac:dyDescent="0.3">
      <c r="A10" s="27">
        <v>45292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8" t="s">
        <v>3</v>
      </c>
      <c r="B11" s="8" t="s">
        <v>4</v>
      </c>
      <c r="C11" s="8" t="s">
        <v>5</v>
      </c>
      <c r="D11" s="8" t="s">
        <v>6</v>
      </c>
      <c r="E11" s="9" t="s">
        <v>7</v>
      </c>
      <c r="F11" s="10" t="s">
        <v>8</v>
      </c>
      <c r="G11" s="10" t="s">
        <v>9</v>
      </c>
      <c r="H11" s="11">
        <f ca="1">+C71+#REF!+A11:H11</f>
        <v>0</v>
      </c>
    </row>
    <row r="12" spans="1:8" x14ac:dyDescent="0.25">
      <c r="A12" s="12">
        <v>45293</v>
      </c>
      <c r="B12">
        <v>100443</v>
      </c>
      <c r="C12" t="s">
        <v>10</v>
      </c>
      <c r="D12" s="12">
        <v>45293</v>
      </c>
      <c r="E12" s="13" t="s">
        <v>11</v>
      </c>
      <c r="F12" s="14">
        <v>15850</v>
      </c>
      <c r="G12" s="15">
        <f t="shared" ref="G12:G75" si="0">F12*25%</f>
        <v>3962.5</v>
      </c>
      <c r="H12" s="14">
        <f t="shared" ref="H12:H91" si="1">F12-G12</f>
        <v>11887.5</v>
      </c>
    </row>
    <row r="13" spans="1:8" x14ac:dyDescent="0.25">
      <c r="A13" s="12">
        <v>45293</v>
      </c>
      <c r="B13">
        <v>100444</v>
      </c>
      <c r="C13" t="s">
        <v>12</v>
      </c>
      <c r="D13" s="12">
        <v>45293</v>
      </c>
      <c r="E13" s="13" t="s">
        <v>11</v>
      </c>
      <c r="F13" s="14">
        <v>22500</v>
      </c>
      <c r="G13">
        <f t="shared" si="0"/>
        <v>5625</v>
      </c>
      <c r="H13" s="14">
        <f t="shared" si="1"/>
        <v>16875</v>
      </c>
    </row>
    <row r="14" spans="1:8" x14ac:dyDescent="0.25">
      <c r="A14" s="12">
        <v>45293</v>
      </c>
      <c r="B14">
        <v>100445</v>
      </c>
      <c r="C14" t="s">
        <v>12</v>
      </c>
      <c r="D14" s="12">
        <v>45293</v>
      </c>
      <c r="E14" s="13" t="s">
        <v>11</v>
      </c>
      <c r="F14" s="14">
        <v>22500</v>
      </c>
      <c r="G14">
        <f t="shared" si="0"/>
        <v>5625</v>
      </c>
      <c r="H14" s="14">
        <f t="shared" si="1"/>
        <v>16875</v>
      </c>
    </row>
    <row r="15" spans="1:8" x14ac:dyDescent="0.25">
      <c r="A15" s="12">
        <v>45293</v>
      </c>
      <c r="B15">
        <v>100446</v>
      </c>
      <c r="C15" t="s">
        <v>12</v>
      </c>
      <c r="D15" s="12">
        <v>45293</v>
      </c>
      <c r="E15" s="13" t="s">
        <v>11</v>
      </c>
      <c r="F15" s="14">
        <v>22500</v>
      </c>
      <c r="G15">
        <f t="shared" si="0"/>
        <v>5625</v>
      </c>
      <c r="H15" s="14">
        <f t="shared" si="1"/>
        <v>16875</v>
      </c>
    </row>
    <row r="16" spans="1:8" x14ac:dyDescent="0.25">
      <c r="A16" s="12">
        <v>45293</v>
      </c>
      <c r="B16">
        <v>100447</v>
      </c>
      <c r="C16" t="s">
        <v>13</v>
      </c>
      <c r="D16" s="12">
        <v>45293</v>
      </c>
      <c r="E16" s="13" t="s">
        <v>11</v>
      </c>
      <c r="F16" s="14">
        <v>29500</v>
      </c>
      <c r="G16">
        <f t="shared" si="0"/>
        <v>7375</v>
      </c>
      <c r="H16" s="14">
        <f t="shared" si="1"/>
        <v>22125</v>
      </c>
    </row>
    <row r="17" spans="1:8" x14ac:dyDescent="0.25">
      <c r="A17" s="12">
        <v>45293</v>
      </c>
      <c r="B17">
        <v>100448</v>
      </c>
      <c r="C17" t="s">
        <v>14</v>
      </c>
      <c r="D17" s="12">
        <v>45293</v>
      </c>
      <c r="E17" s="13" t="s">
        <v>11</v>
      </c>
      <c r="F17" s="14">
        <v>17950</v>
      </c>
      <c r="G17">
        <f t="shared" si="0"/>
        <v>4487.5</v>
      </c>
      <c r="H17" s="14">
        <f t="shared" si="1"/>
        <v>13462.5</v>
      </c>
    </row>
    <row r="18" spans="1:8" x14ac:dyDescent="0.25">
      <c r="A18" s="12">
        <v>45293</v>
      </c>
      <c r="B18">
        <v>100449</v>
      </c>
      <c r="C18" t="s">
        <v>15</v>
      </c>
      <c r="D18" s="12">
        <v>45293</v>
      </c>
      <c r="E18" s="13" t="s">
        <v>16</v>
      </c>
      <c r="F18" s="14">
        <v>76000</v>
      </c>
      <c r="G18">
        <f t="shared" si="0"/>
        <v>19000</v>
      </c>
      <c r="H18" s="14">
        <f t="shared" si="1"/>
        <v>57000</v>
      </c>
    </row>
    <row r="19" spans="1:8" x14ac:dyDescent="0.25">
      <c r="A19" s="12">
        <v>45293</v>
      </c>
      <c r="B19">
        <v>100450</v>
      </c>
      <c r="C19" t="s">
        <v>17</v>
      </c>
      <c r="D19" s="12">
        <v>45293</v>
      </c>
      <c r="E19" s="13" t="s">
        <v>18</v>
      </c>
      <c r="F19" s="14">
        <v>47000</v>
      </c>
      <c r="G19">
        <f t="shared" si="0"/>
        <v>11750</v>
      </c>
      <c r="H19" s="14">
        <f t="shared" si="1"/>
        <v>35250</v>
      </c>
    </row>
    <row r="20" spans="1:8" x14ac:dyDescent="0.25">
      <c r="A20" s="12">
        <v>45293</v>
      </c>
      <c r="B20">
        <v>100451</v>
      </c>
      <c r="C20" t="s">
        <v>17</v>
      </c>
      <c r="D20" s="12">
        <v>45293</v>
      </c>
      <c r="E20" s="13" t="s">
        <v>18</v>
      </c>
      <c r="F20" s="14">
        <v>47000</v>
      </c>
      <c r="G20">
        <f t="shared" si="0"/>
        <v>11750</v>
      </c>
      <c r="H20" s="14">
        <f t="shared" si="1"/>
        <v>35250</v>
      </c>
    </row>
    <row r="21" spans="1:8" x14ac:dyDescent="0.25">
      <c r="A21" s="12">
        <v>45293</v>
      </c>
      <c r="B21">
        <v>100452</v>
      </c>
      <c r="C21" t="s">
        <v>19</v>
      </c>
      <c r="D21" s="12">
        <v>45293</v>
      </c>
      <c r="E21" s="13" t="s">
        <v>20</v>
      </c>
      <c r="F21" s="14">
        <v>12500</v>
      </c>
      <c r="G21">
        <f t="shared" si="0"/>
        <v>3125</v>
      </c>
      <c r="H21" s="14">
        <f t="shared" si="1"/>
        <v>9375</v>
      </c>
    </row>
    <row r="22" spans="1:8" x14ac:dyDescent="0.25">
      <c r="A22" s="12">
        <v>45293</v>
      </c>
      <c r="B22">
        <v>100453</v>
      </c>
      <c r="C22" t="s">
        <v>19</v>
      </c>
      <c r="D22" s="12">
        <v>45293</v>
      </c>
      <c r="E22" s="13" t="s">
        <v>20</v>
      </c>
      <c r="F22" s="14">
        <v>12500</v>
      </c>
      <c r="G22">
        <f t="shared" si="0"/>
        <v>3125</v>
      </c>
      <c r="H22" s="14">
        <f t="shared" si="1"/>
        <v>9375</v>
      </c>
    </row>
    <row r="23" spans="1:8" x14ac:dyDescent="0.25">
      <c r="A23" s="12">
        <v>45294</v>
      </c>
      <c r="B23">
        <v>100454</v>
      </c>
      <c r="C23" t="s">
        <v>21</v>
      </c>
      <c r="D23" s="12">
        <v>45294</v>
      </c>
      <c r="E23" s="13" t="s">
        <v>22</v>
      </c>
      <c r="F23" s="14">
        <v>11888.5</v>
      </c>
      <c r="G23">
        <f t="shared" si="0"/>
        <v>2972.125</v>
      </c>
      <c r="H23" s="14">
        <f t="shared" si="1"/>
        <v>8916.375</v>
      </c>
    </row>
    <row r="24" spans="1:8" x14ac:dyDescent="0.25">
      <c r="A24" s="12">
        <v>45294</v>
      </c>
      <c r="B24">
        <v>100455</v>
      </c>
      <c r="C24" t="s">
        <v>21</v>
      </c>
      <c r="D24" s="12">
        <v>45294</v>
      </c>
      <c r="E24" s="13" t="s">
        <v>23</v>
      </c>
      <c r="F24" s="14">
        <v>11888.5</v>
      </c>
      <c r="G24">
        <f t="shared" si="0"/>
        <v>2972.125</v>
      </c>
      <c r="H24" s="14">
        <f t="shared" si="1"/>
        <v>8916.375</v>
      </c>
    </row>
    <row r="25" spans="1:8" x14ac:dyDescent="0.25">
      <c r="A25" s="12">
        <v>45294</v>
      </c>
      <c r="B25">
        <v>100456</v>
      </c>
      <c r="C25" t="s">
        <v>21</v>
      </c>
      <c r="D25" s="12">
        <v>45294</v>
      </c>
      <c r="E25" s="13" t="s">
        <v>23</v>
      </c>
      <c r="F25" s="14">
        <v>11888.5</v>
      </c>
      <c r="G25">
        <f t="shared" si="0"/>
        <v>2972.125</v>
      </c>
      <c r="H25" s="14">
        <f t="shared" si="1"/>
        <v>8916.375</v>
      </c>
    </row>
    <row r="26" spans="1:8" x14ac:dyDescent="0.25">
      <c r="A26" s="12">
        <v>45294</v>
      </c>
      <c r="B26">
        <v>100457</v>
      </c>
      <c r="C26" t="s">
        <v>21</v>
      </c>
      <c r="D26" s="12">
        <v>45294</v>
      </c>
      <c r="E26" s="13" t="s">
        <v>23</v>
      </c>
      <c r="F26" s="14">
        <v>11888.5</v>
      </c>
      <c r="G26">
        <f t="shared" si="0"/>
        <v>2972.125</v>
      </c>
      <c r="H26" s="14">
        <f t="shared" si="1"/>
        <v>8916.375</v>
      </c>
    </row>
    <row r="27" spans="1:8" x14ac:dyDescent="0.25">
      <c r="A27" s="12">
        <v>45294</v>
      </c>
      <c r="B27">
        <v>100458</v>
      </c>
      <c r="C27" t="s">
        <v>24</v>
      </c>
      <c r="D27" s="12">
        <v>45294</v>
      </c>
      <c r="E27" s="13" t="s">
        <v>23</v>
      </c>
      <c r="F27" s="14">
        <v>14570</v>
      </c>
      <c r="G27">
        <f t="shared" si="0"/>
        <v>3642.5</v>
      </c>
      <c r="H27" s="14">
        <f t="shared" si="1"/>
        <v>10927.5</v>
      </c>
    </row>
    <row r="28" spans="1:8" x14ac:dyDescent="0.25">
      <c r="A28" s="12">
        <v>45294</v>
      </c>
      <c r="B28">
        <v>100459</v>
      </c>
      <c r="C28" t="s">
        <v>25</v>
      </c>
      <c r="D28" s="12">
        <v>45294</v>
      </c>
      <c r="E28" s="13" t="s">
        <v>23</v>
      </c>
      <c r="F28" s="14">
        <v>14570</v>
      </c>
      <c r="G28">
        <f t="shared" si="0"/>
        <v>3642.5</v>
      </c>
      <c r="H28" s="14">
        <f t="shared" si="1"/>
        <v>10927.5</v>
      </c>
    </row>
    <row r="29" spans="1:8" x14ac:dyDescent="0.25">
      <c r="A29" s="12">
        <v>45294</v>
      </c>
      <c r="B29">
        <v>100460</v>
      </c>
      <c r="C29" t="s">
        <v>24</v>
      </c>
      <c r="D29" s="12">
        <v>45294</v>
      </c>
      <c r="E29" s="13" t="s">
        <v>23</v>
      </c>
      <c r="F29" s="14">
        <v>14570</v>
      </c>
      <c r="G29">
        <f t="shared" si="0"/>
        <v>3642.5</v>
      </c>
      <c r="H29" s="14">
        <f t="shared" si="1"/>
        <v>10927.5</v>
      </c>
    </row>
    <row r="30" spans="1:8" x14ac:dyDescent="0.25">
      <c r="A30" s="12">
        <v>45294</v>
      </c>
      <c r="B30">
        <v>100461</v>
      </c>
      <c r="C30" t="s">
        <v>24</v>
      </c>
      <c r="D30" s="12">
        <v>45294</v>
      </c>
      <c r="E30" s="13" t="s">
        <v>23</v>
      </c>
      <c r="F30" s="14">
        <v>14570</v>
      </c>
      <c r="G30">
        <f t="shared" si="0"/>
        <v>3642.5</v>
      </c>
      <c r="H30" s="14">
        <f t="shared" si="1"/>
        <v>10927.5</v>
      </c>
    </row>
    <row r="31" spans="1:8" x14ac:dyDescent="0.25">
      <c r="A31" s="12">
        <v>45300</v>
      </c>
      <c r="B31">
        <v>100462</v>
      </c>
      <c r="C31" t="s">
        <v>26</v>
      </c>
      <c r="D31" s="12">
        <v>45300</v>
      </c>
      <c r="E31" s="13" t="s">
        <v>27</v>
      </c>
      <c r="F31" s="14">
        <v>167000</v>
      </c>
      <c r="G31">
        <f t="shared" si="0"/>
        <v>41750</v>
      </c>
      <c r="H31" s="14">
        <f t="shared" si="1"/>
        <v>125250</v>
      </c>
    </row>
    <row r="32" spans="1:8" x14ac:dyDescent="0.25">
      <c r="A32" s="12">
        <v>45300</v>
      </c>
      <c r="B32">
        <v>100463</v>
      </c>
      <c r="C32" t="s">
        <v>26</v>
      </c>
      <c r="D32" s="12">
        <v>45300</v>
      </c>
      <c r="E32" s="13" t="s">
        <v>27</v>
      </c>
      <c r="F32" s="14">
        <v>167000</v>
      </c>
      <c r="G32">
        <f t="shared" si="0"/>
        <v>41750</v>
      </c>
      <c r="H32" s="14">
        <f t="shared" si="1"/>
        <v>125250</v>
      </c>
    </row>
    <row r="33" spans="1:8" x14ac:dyDescent="0.25">
      <c r="A33" s="12">
        <v>45300</v>
      </c>
      <c r="B33">
        <v>100464</v>
      </c>
      <c r="C33" t="s">
        <v>26</v>
      </c>
      <c r="D33" s="12">
        <v>45300</v>
      </c>
      <c r="E33" s="13" t="s">
        <v>27</v>
      </c>
      <c r="F33" s="14">
        <v>167000</v>
      </c>
      <c r="G33">
        <f t="shared" si="0"/>
        <v>41750</v>
      </c>
      <c r="H33" s="14">
        <f t="shared" si="1"/>
        <v>125250</v>
      </c>
    </row>
    <row r="34" spans="1:8" x14ac:dyDescent="0.25">
      <c r="A34" s="12">
        <v>45300</v>
      </c>
      <c r="B34">
        <v>100465</v>
      </c>
      <c r="C34" t="s">
        <v>28</v>
      </c>
      <c r="D34" s="12">
        <v>45300</v>
      </c>
      <c r="E34" s="13" t="s">
        <v>27</v>
      </c>
      <c r="F34" s="14">
        <v>196250</v>
      </c>
      <c r="G34">
        <f t="shared" si="0"/>
        <v>49062.5</v>
      </c>
      <c r="H34" s="14">
        <f t="shared" si="1"/>
        <v>147187.5</v>
      </c>
    </row>
    <row r="35" spans="1:8" x14ac:dyDescent="0.25">
      <c r="A35" s="12">
        <v>45300</v>
      </c>
      <c r="B35">
        <v>100466</v>
      </c>
      <c r="C35" t="s">
        <v>28</v>
      </c>
      <c r="D35" s="12">
        <v>45300</v>
      </c>
      <c r="E35" s="13" t="s">
        <v>27</v>
      </c>
      <c r="F35" s="14">
        <v>196250</v>
      </c>
      <c r="G35">
        <f t="shared" si="0"/>
        <v>49062.5</v>
      </c>
      <c r="H35" s="14">
        <f t="shared" si="1"/>
        <v>147187.5</v>
      </c>
    </row>
    <row r="36" spans="1:8" x14ac:dyDescent="0.25">
      <c r="A36" s="12">
        <v>45300</v>
      </c>
      <c r="B36">
        <v>100467</v>
      </c>
      <c r="C36" t="s">
        <v>28</v>
      </c>
      <c r="D36" s="12">
        <v>45300</v>
      </c>
      <c r="E36" s="13" t="s">
        <v>27</v>
      </c>
      <c r="F36" s="14">
        <v>196250</v>
      </c>
      <c r="G36">
        <f t="shared" si="0"/>
        <v>49062.5</v>
      </c>
      <c r="H36" s="14">
        <f t="shared" si="1"/>
        <v>147187.5</v>
      </c>
    </row>
    <row r="37" spans="1:8" x14ac:dyDescent="0.25">
      <c r="A37" s="12">
        <v>45301</v>
      </c>
      <c r="B37">
        <v>100468</v>
      </c>
      <c r="C37" t="s">
        <v>29</v>
      </c>
      <c r="D37" s="12">
        <v>45301</v>
      </c>
      <c r="E37" s="13" t="s">
        <v>30</v>
      </c>
      <c r="F37" s="14">
        <v>16250</v>
      </c>
      <c r="G37">
        <f t="shared" si="0"/>
        <v>4062.5</v>
      </c>
      <c r="H37" s="14">
        <f t="shared" si="1"/>
        <v>12187.5</v>
      </c>
    </row>
    <row r="38" spans="1:8" x14ac:dyDescent="0.25">
      <c r="A38" s="12">
        <v>45301</v>
      </c>
      <c r="B38">
        <v>100469</v>
      </c>
      <c r="C38" t="s">
        <v>29</v>
      </c>
      <c r="D38" s="12">
        <v>45301</v>
      </c>
      <c r="E38" s="13" t="s">
        <v>30</v>
      </c>
      <c r="F38" s="14">
        <v>16250</v>
      </c>
      <c r="G38">
        <f t="shared" si="0"/>
        <v>4062.5</v>
      </c>
      <c r="H38" s="14">
        <f t="shared" si="1"/>
        <v>12187.5</v>
      </c>
    </row>
    <row r="39" spans="1:8" x14ac:dyDescent="0.25">
      <c r="A39" s="12">
        <v>45301</v>
      </c>
      <c r="B39">
        <v>100470</v>
      </c>
      <c r="C39" t="s">
        <v>29</v>
      </c>
      <c r="D39" s="12">
        <v>45301</v>
      </c>
      <c r="E39" s="13" t="s">
        <v>30</v>
      </c>
      <c r="F39" s="14">
        <v>16250</v>
      </c>
      <c r="G39">
        <f t="shared" si="0"/>
        <v>4062.5</v>
      </c>
      <c r="H39" s="14">
        <f t="shared" si="1"/>
        <v>12187.5</v>
      </c>
    </row>
    <row r="40" spans="1:8" x14ac:dyDescent="0.25">
      <c r="A40" s="12">
        <v>45301</v>
      </c>
      <c r="B40">
        <v>100471</v>
      </c>
      <c r="C40" t="s">
        <v>29</v>
      </c>
      <c r="D40" s="12">
        <v>45301</v>
      </c>
      <c r="E40" s="13" t="s">
        <v>30</v>
      </c>
      <c r="F40" s="14">
        <v>16250</v>
      </c>
      <c r="G40">
        <f t="shared" si="0"/>
        <v>4062.5</v>
      </c>
      <c r="H40" s="14">
        <f t="shared" si="1"/>
        <v>12187.5</v>
      </c>
    </row>
    <row r="41" spans="1:8" x14ac:dyDescent="0.25">
      <c r="A41" s="12">
        <v>45301</v>
      </c>
      <c r="B41">
        <v>100472</v>
      </c>
      <c r="C41" t="s">
        <v>29</v>
      </c>
      <c r="D41" s="12">
        <v>45301</v>
      </c>
      <c r="E41" s="13" t="s">
        <v>30</v>
      </c>
      <c r="F41" s="14">
        <v>16250</v>
      </c>
      <c r="G41">
        <f t="shared" si="0"/>
        <v>4062.5</v>
      </c>
      <c r="H41" s="14">
        <f t="shared" si="1"/>
        <v>12187.5</v>
      </c>
    </row>
    <row r="42" spans="1:8" x14ac:dyDescent="0.25">
      <c r="A42" s="12">
        <v>45301</v>
      </c>
      <c r="B42">
        <v>100473</v>
      </c>
      <c r="C42" t="s">
        <v>29</v>
      </c>
      <c r="D42" s="12">
        <v>45301</v>
      </c>
      <c r="E42" s="13" t="s">
        <v>30</v>
      </c>
      <c r="F42" s="14">
        <v>16250</v>
      </c>
      <c r="G42">
        <f t="shared" si="0"/>
        <v>4062.5</v>
      </c>
      <c r="H42" s="14">
        <f t="shared" si="1"/>
        <v>12187.5</v>
      </c>
    </row>
    <row r="43" spans="1:8" x14ac:dyDescent="0.25">
      <c r="A43" s="12">
        <v>45301</v>
      </c>
      <c r="B43">
        <v>100474</v>
      </c>
      <c r="C43" t="s">
        <v>29</v>
      </c>
      <c r="D43" s="12">
        <v>45301</v>
      </c>
      <c r="E43" s="13" t="s">
        <v>30</v>
      </c>
      <c r="F43" s="14">
        <v>16250</v>
      </c>
      <c r="G43">
        <f t="shared" si="0"/>
        <v>4062.5</v>
      </c>
      <c r="H43" s="14">
        <f t="shared" si="1"/>
        <v>12187.5</v>
      </c>
    </row>
    <row r="44" spans="1:8" x14ac:dyDescent="0.25">
      <c r="A44" s="12">
        <v>45301</v>
      </c>
      <c r="B44">
        <v>100475</v>
      </c>
      <c r="C44" t="s">
        <v>29</v>
      </c>
      <c r="D44" s="12">
        <v>45301</v>
      </c>
      <c r="E44" s="13" t="s">
        <v>30</v>
      </c>
      <c r="F44" s="14">
        <v>16250</v>
      </c>
      <c r="G44">
        <f t="shared" si="0"/>
        <v>4062.5</v>
      </c>
      <c r="H44" s="14">
        <f t="shared" si="1"/>
        <v>12187.5</v>
      </c>
    </row>
    <row r="45" spans="1:8" x14ac:dyDescent="0.25">
      <c r="A45" s="12">
        <v>45301</v>
      </c>
      <c r="B45">
        <v>100476</v>
      </c>
      <c r="C45" t="s">
        <v>29</v>
      </c>
      <c r="D45" s="12">
        <v>45301</v>
      </c>
      <c r="E45" s="13" t="s">
        <v>30</v>
      </c>
      <c r="F45" s="14">
        <v>16250</v>
      </c>
      <c r="G45">
        <f t="shared" si="0"/>
        <v>4062.5</v>
      </c>
      <c r="H45" s="14">
        <f t="shared" si="1"/>
        <v>12187.5</v>
      </c>
    </row>
    <row r="46" spans="1:8" x14ac:dyDescent="0.25">
      <c r="A46" s="12">
        <v>45301</v>
      </c>
      <c r="B46">
        <v>100477</v>
      </c>
      <c r="C46" t="s">
        <v>29</v>
      </c>
      <c r="D46" s="12">
        <v>45301</v>
      </c>
      <c r="E46" s="13" t="s">
        <v>30</v>
      </c>
      <c r="F46" s="14">
        <v>16250</v>
      </c>
      <c r="G46">
        <f t="shared" si="0"/>
        <v>4062.5</v>
      </c>
      <c r="H46" s="14">
        <f t="shared" si="1"/>
        <v>12187.5</v>
      </c>
    </row>
    <row r="47" spans="1:8" x14ac:dyDescent="0.25">
      <c r="A47" s="12">
        <v>45302</v>
      </c>
      <c r="B47">
        <v>100478</v>
      </c>
      <c r="C47" t="s">
        <v>31</v>
      </c>
      <c r="D47" s="12">
        <v>45302</v>
      </c>
      <c r="E47" s="13" t="s">
        <v>32</v>
      </c>
      <c r="F47" s="14">
        <v>97500</v>
      </c>
      <c r="G47">
        <f t="shared" si="0"/>
        <v>24375</v>
      </c>
      <c r="H47" s="14">
        <f t="shared" si="1"/>
        <v>73125</v>
      </c>
    </row>
    <row r="48" spans="1:8" x14ac:dyDescent="0.25">
      <c r="A48" s="12">
        <v>45302</v>
      </c>
      <c r="B48">
        <v>100479</v>
      </c>
      <c r="C48" t="s">
        <v>31</v>
      </c>
      <c r="D48" s="12">
        <v>45302</v>
      </c>
      <c r="E48" s="13" t="s">
        <v>32</v>
      </c>
      <c r="F48" s="14">
        <v>97500</v>
      </c>
      <c r="G48">
        <f t="shared" si="0"/>
        <v>24375</v>
      </c>
      <c r="H48" s="14">
        <f t="shared" si="1"/>
        <v>73125</v>
      </c>
    </row>
    <row r="49" spans="1:8" x14ac:dyDescent="0.25">
      <c r="A49" s="12">
        <v>45302</v>
      </c>
      <c r="B49">
        <v>100480</v>
      </c>
      <c r="C49" t="s">
        <v>33</v>
      </c>
      <c r="D49" s="12">
        <v>45302</v>
      </c>
      <c r="E49" s="13" t="s">
        <v>32</v>
      </c>
      <c r="F49" s="14">
        <v>15600</v>
      </c>
      <c r="G49">
        <f t="shared" si="0"/>
        <v>3900</v>
      </c>
      <c r="H49" s="14">
        <f t="shared" si="1"/>
        <v>11700</v>
      </c>
    </row>
    <row r="50" spans="1:8" x14ac:dyDescent="0.25">
      <c r="A50" s="12">
        <v>45302</v>
      </c>
      <c r="B50">
        <v>100481</v>
      </c>
      <c r="C50" t="s">
        <v>33</v>
      </c>
      <c r="D50" s="12">
        <v>45302</v>
      </c>
      <c r="E50" s="13" t="s">
        <v>32</v>
      </c>
      <c r="F50" s="14">
        <v>15600</v>
      </c>
      <c r="G50">
        <f t="shared" si="0"/>
        <v>3900</v>
      </c>
      <c r="H50" s="14">
        <f t="shared" si="1"/>
        <v>11700</v>
      </c>
    </row>
    <row r="51" spans="1:8" x14ac:dyDescent="0.25">
      <c r="A51" s="12">
        <v>45302</v>
      </c>
      <c r="B51">
        <v>100482</v>
      </c>
      <c r="C51" s="16" t="s">
        <v>34</v>
      </c>
      <c r="D51" s="12">
        <v>45302</v>
      </c>
      <c r="E51" s="17" t="s">
        <v>32</v>
      </c>
      <c r="F51" s="14">
        <v>16250</v>
      </c>
      <c r="G51" s="16">
        <f t="shared" si="0"/>
        <v>4062.5</v>
      </c>
      <c r="H51" s="14">
        <f t="shared" si="1"/>
        <v>12187.5</v>
      </c>
    </row>
    <row r="52" spans="1:8" x14ac:dyDescent="0.25">
      <c r="A52" s="12">
        <v>45302</v>
      </c>
      <c r="B52">
        <v>100483</v>
      </c>
      <c r="C52" s="16" t="s">
        <v>34</v>
      </c>
      <c r="D52" s="12">
        <v>45302</v>
      </c>
      <c r="E52" s="17" t="s">
        <v>32</v>
      </c>
      <c r="F52" s="14">
        <v>16250</v>
      </c>
      <c r="G52" s="16">
        <f t="shared" si="0"/>
        <v>4062.5</v>
      </c>
      <c r="H52" s="14">
        <f t="shared" si="1"/>
        <v>12187.5</v>
      </c>
    </row>
    <row r="53" spans="1:8" x14ac:dyDescent="0.25">
      <c r="A53" s="12">
        <v>45302</v>
      </c>
      <c r="B53">
        <v>100484</v>
      </c>
      <c r="C53" s="16" t="s">
        <v>35</v>
      </c>
      <c r="D53" s="12">
        <v>45302</v>
      </c>
      <c r="E53" s="17" t="s">
        <v>32</v>
      </c>
      <c r="F53" s="14">
        <v>72100</v>
      </c>
      <c r="G53" s="16">
        <f t="shared" si="0"/>
        <v>18025</v>
      </c>
      <c r="H53" s="14">
        <f t="shared" si="1"/>
        <v>54075</v>
      </c>
    </row>
    <row r="54" spans="1:8" x14ac:dyDescent="0.25">
      <c r="A54" s="12">
        <v>45302</v>
      </c>
      <c r="B54">
        <v>100485</v>
      </c>
      <c r="C54" s="16" t="s">
        <v>36</v>
      </c>
      <c r="D54" s="12">
        <v>45302</v>
      </c>
      <c r="E54" s="17" t="s">
        <v>32</v>
      </c>
      <c r="F54" s="14">
        <v>28100</v>
      </c>
      <c r="G54" s="16">
        <f t="shared" si="0"/>
        <v>7025</v>
      </c>
      <c r="H54" s="14">
        <f t="shared" si="1"/>
        <v>21075</v>
      </c>
    </row>
    <row r="55" spans="1:8" x14ac:dyDescent="0.25">
      <c r="A55" s="12">
        <v>45302</v>
      </c>
      <c r="B55">
        <v>100486</v>
      </c>
      <c r="C55" s="16" t="s">
        <v>37</v>
      </c>
      <c r="D55" s="12">
        <v>45302</v>
      </c>
      <c r="E55" s="17" t="s">
        <v>38</v>
      </c>
      <c r="F55" s="14">
        <v>12000</v>
      </c>
      <c r="G55" s="16">
        <f t="shared" si="0"/>
        <v>3000</v>
      </c>
      <c r="H55" s="14">
        <f t="shared" si="1"/>
        <v>9000</v>
      </c>
    </row>
    <row r="56" spans="1:8" x14ac:dyDescent="0.25">
      <c r="A56" s="12">
        <v>45302</v>
      </c>
      <c r="B56">
        <v>100487</v>
      </c>
      <c r="C56" s="16" t="s">
        <v>39</v>
      </c>
      <c r="D56" s="12">
        <v>45302</v>
      </c>
      <c r="E56" s="17" t="s">
        <v>38</v>
      </c>
      <c r="F56" s="14">
        <v>79890</v>
      </c>
      <c r="G56" s="16">
        <f t="shared" si="0"/>
        <v>19972.5</v>
      </c>
      <c r="H56" s="14">
        <f t="shared" si="1"/>
        <v>59917.5</v>
      </c>
    </row>
    <row r="57" spans="1:8" x14ac:dyDescent="0.25">
      <c r="A57" s="12">
        <v>45302</v>
      </c>
      <c r="B57">
        <v>100488</v>
      </c>
      <c r="C57" s="16" t="s">
        <v>40</v>
      </c>
      <c r="D57" s="12">
        <v>45302</v>
      </c>
      <c r="E57" s="17" t="s">
        <v>41</v>
      </c>
      <c r="F57" s="14">
        <v>7363.2</v>
      </c>
      <c r="G57" s="16">
        <f t="shared" si="0"/>
        <v>1840.8</v>
      </c>
      <c r="H57" s="14">
        <f t="shared" si="1"/>
        <v>5522.4</v>
      </c>
    </row>
    <row r="58" spans="1:8" x14ac:dyDescent="0.25">
      <c r="A58" s="12">
        <v>45302</v>
      </c>
      <c r="B58">
        <v>100489</v>
      </c>
      <c r="C58" s="16" t="s">
        <v>42</v>
      </c>
      <c r="D58" s="12">
        <v>45302</v>
      </c>
      <c r="E58" s="17" t="s">
        <v>41</v>
      </c>
      <c r="F58" s="14">
        <v>7363.2</v>
      </c>
      <c r="G58" s="16">
        <f t="shared" si="0"/>
        <v>1840.8</v>
      </c>
      <c r="H58" s="14">
        <f t="shared" si="1"/>
        <v>5522.4</v>
      </c>
    </row>
    <row r="59" spans="1:8" x14ac:dyDescent="0.25">
      <c r="A59" s="12">
        <v>45302</v>
      </c>
      <c r="B59">
        <v>100490</v>
      </c>
      <c r="C59" s="16" t="s">
        <v>42</v>
      </c>
      <c r="D59" s="12">
        <v>45302</v>
      </c>
      <c r="E59" s="17" t="s">
        <v>41</v>
      </c>
      <c r="F59" s="14">
        <v>7363.2</v>
      </c>
      <c r="G59" s="16">
        <f t="shared" si="0"/>
        <v>1840.8</v>
      </c>
      <c r="H59" s="14">
        <f t="shared" si="1"/>
        <v>5522.4</v>
      </c>
    </row>
    <row r="60" spans="1:8" x14ac:dyDescent="0.25">
      <c r="A60" s="12">
        <v>45302</v>
      </c>
      <c r="B60">
        <v>100491</v>
      </c>
      <c r="C60" s="16" t="s">
        <v>40</v>
      </c>
      <c r="D60" s="12">
        <v>45302</v>
      </c>
      <c r="E60" s="17" t="s">
        <v>41</v>
      </c>
      <c r="F60" s="14">
        <v>7363.2</v>
      </c>
      <c r="G60" s="16">
        <f t="shared" si="0"/>
        <v>1840.8</v>
      </c>
      <c r="H60" s="14">
        <f t="shared" si="1"/>
        <v>5522.4</v>
      </c>
    </row>
    <row r="61" spans="1:8" x14ac:dyDescent="0.25">
      <c r="A61" s="12">
        <v>45302</v>
      </c>
      <c r="B61">
        <v>100492</v>
      </c>
      <c r="C61" s="16" t="s">
        <v>43</v>
      </c>
      <c r="D61" s="12">
        <v>45302</v>
      </c>
      <c r="E61" s="17" t="s">
        <v>41</v>
      </c>
      <c r="F61" s="14">
        <v>28139.17</v>
      </c>
      <c r="G61" s="16">
        <f t="shared" si="0"/>
        <v>7034.7924999999996</v>
      </c>
      <c r="H61" s="14">
        <f t="shared" si="1"/>
        <v>21104.377499999999</v>
      </c>
    </row>
    <row r="62" spans="1:8" x14ac:dyDescent="0.25">
      <c r="A62" s="12">
        <v>45302</v>
      </c>
      <c r="B62">
        <v>100493</v>
      </c>
      <c r="C62" s="16" t="s">
        <v>44</v>
      </c>
      <c r="D62" s="12">
        <v>45302</v>
      </c>
      <c r="E62" s="17" t="s">
        <v>45</v>
      </c>
      <c r="F62" s="14">
        <v>12777</v>
      </c>
      <c r="G62" s="16">
        <f t="shared" si="0"/>
        <v>3194.25</v>
      </c>
      <c r="H62" s="14">
        <f t="shared" si="1"/>
        <v>9582.75</v>
      </c>
    </row>
    <row r="63" spans="1:8" x14ac:dyDescent="0.25">
      <c r="A63" s="12">
        <v>45302</v>
      </c>
      <c r="B63">
        <v>100494</v>
      </c>
      <c r="C63" s="16" t="s">
        <v>46</v>
      </c>
      <c r="D63" s="12">
        <v>45302</v>
      </c>
      <c r="E63" s="17" t="s">
        <v>45</v>
      </c>
      <c r="F63" s="14">
        <v>9900</v>
      </c>
      <c r="G63" s="16">
        <f t="shared" si="0"/>
        <v>2475</v>
      </c>
      <c r="H63" s="14">
        <f t="shared" si="1"/>
        <v>7425</v>
      </c>
    </row>
    <row r="64" spans="1:8" x14ac:dyDescent="0.25">
      <c r="A64" s="12">
        <v>45302</v>
      </c>
      <c r="B64">
        <v>100495</v>
      </c>
      <c r="C64" s="16" t="s">
        <v>47</v>
      </c>
      <c r="D64" s="12">
        <v>45302</v>
      </c>
      <c r="E64" s="17" t="s">
        <v>45</v>
      </c>
      <c r="F64" s="14">
        <v>34000</v>
      </c>
      <c r="G64" s="16">
        <f t="shared" si="0"/>
        <v>8500</v>
      </c>
      <c r="H64" s="14">
        <f t="shared" si="1"/>
        <v>25500</v>
      </c>
    </row>
    <row r="65" spans="1:8" x14ac:dyDescent="0.25">
      <c r="A65" s="12">
        <v>45302</v>
      </c>
      <c r="B65">
        <v>100496</v>
      </c>
      <c r="C65" s="16" t="s">
        <v>48</v>
      </c>
      <c r="D65" s="12">
        <v>45302</v>
      </c>
      <c r="E65" s="17" t="s">
        <v>45</v>
      </c>
      <c r="F65" s="14">
        <v>4500</v>
      </c>
      <c r="G65" s="16">
        <f t="shared" si="0"/>
        <v>1125</v>
      </c>
      <c r="H65" s="14">
        <f t="shared" si="1"/>
        <v>3375</v>
      </c>
    </row>
    <row r="66" spans="1:8" x14ac:dyDescent="0.25">
      <c r="A66" s="12">
        <v>45302</v>
      </c>
      <c r="B66">
        <v>100497</v>
      </c>
      <c r="C66" s="16" t="s">
        <v>48</v>
      </c>
      <c r="D66" s="12">
        <v>45302</v>
      </c>
      <c r="E66" s="17" t="s">
        <v>45</v>
      </c>
      <c r="F66" s="14">
        <v>4500</v>
      </c>
      <c r="G66" s="16">
        <f t="shared" si="0"/>
        <v>1125</v>
      </c>
      <c r="H66" s="14">
        <f t="shared" si="1"/>
        <v>3375</v>
      </c>
    </row>
    <row r="67" spans="1:8" x14ac:dyDescent="0.25">
      <c r="A67" s="12">
        <v>45303</v>
      </c>
      <c r="B67">
        <v>100498</v>
      </c>
      <c r="C67" s="16" t="s">
        <v>49</v>
      </c>
      <c r="D67" s="12">
        <v>45303</v>
      </c>
      <c r="E67" s="17" t="s">
        <v>50</v>
      </c>
      <c r="F67" s="14">
        <v>11888.5</v>
      </c>
      <c r="G67" s="16">
        <f t="shared" si="0"/>
        <v>2972.125</v>
      </c>
      <c r="H67" s="14">
        <f t="shared" si="1"/>
        <v>8916.375</v>
      </c>
    </row>
    <row r="68" spans="1:8" x14ac:dyDescent="0.25">
      <c r="A68" s="12">
        <v>45303</v>
      </c>
      <c r="B68">
        <v>100499</v>
      </c>
      <c r="C68" s="16" t="s">
        <v>49</v>
      </c>
      <c r="D68" s="12">
        <v>45303</v>
      </c>
      <c r="E68" s="17" t="s">
        <v>50</v>
      </c>
      <c r="F68" s="14">
        <v>11888.5</v>
      </c>
      <c r="G68" s="16">
        <f t="shared" si="0"/>
        <v>2972.125</v>
      </c>
      <c r="H68" s="14">
        <f t="shared" si="1"/>
        <v>8916.375</v>
      </c>
    </row>
    <row r="69" spans="1:8" x14ac:dyDescent="0.25">
      <c r="A69" s="12">
        <v>45303</v>
      </c>
      <c r="B69">
        <v>100500</v>
      </c>
      <c r="C69" s="16" t="s">
        <v>49</v>
      </c>
      <c r="D69" s="12">
        <v>45303</v>
      </c>
      <c r="E69" s="17" t="s">
        <v>50</v>
      </c>
      <c r="F69" s="14">
        <v>11888.5</v>
      </c>
      <c r="G69" s="16">
        <f t="shared" si="0"/>
        <v>2972.125</v>
      </c>
      <c r="H69" s="14">
        <f t="shared" si="1"/>
        <v>8916.375</v>
      </c>
    </row>
    <row r="70" spans="1:8" x14ac:dyDescent="0.25">
      <c r="A70" s="12">
        <v>45303</v>
      </c>
      <c r="B70">
        <v>100501</v>
      </c>
      <c r="C70" s="16" t="s">
        <v>49</v>
      </c>
      <c r="D70" s="12">
        <v>45303</v>
      </c>
      <c r="E70" s="17" t="s">
        <v>50</v>
      </c>
      <c r="F70" s="14">
        <v>11888.5</v>
      </c>
      <c r="G70" s="16">
        <f t="shared" si="0"/>
        <v>2972.125</v>
      </c>
      <c r="H70" s="14">
        <f t="shared" si="1"/>
        <v>8916.375</v>
      </c>
    </row>
    <row r="71" spans="1:8" x14ac:dyDescent="0.25">
      <c r="A71" s="12">
        <v>45303</v>
      </c>
      <c r="B71">
        <v>100502</v>
      </c>
      <c r="C71" s="16" t="s">
        <v>49</v>
      </c>
      <c r="D71" s="12">
        <v>45303</v>
      </c>
      <c r="E71" s="17" t="s">
        <v>50</v>
      </c>
      <c r="F71" s="14">
        <v>11888.5</v>
      </c>
      <c r="G71" s="16">
        <f t="shared" si="0"/>
        <v>2972.125</v>
      </c>
      <c r="H71" s="14">
        <f t="shared" si="1"/>
        <v>8916.375</v>
      </c>
    </row>
    <row r="72" spans="1:8" x14ac:dyDescent="0.25">
      <c r="A72" s="12">
        <v>45303</v>
      </c>
      <c r="B72">
        <v>100503</v>
      </c>
      <c r="C72" s="16" t="s">
        <v>49</v>
      </c>
      <c r="D72" s="12">
        <v>45303</v>
      </c>
      <c r="E72" s="17" t="s">
        <v>50</v>
      </c>
      <c r="F72" s="14">
        <v>11888.5</v>
      </c>
      <c r="G72" s="16">
        <f t="shared" si="0"/>
        <v>2972.125</v>
      </c>
      <c r="H72" s="14">
        <f t="shared" si="1"/>
        <v>8916.375</v>
      </c>
    </row>
    <row r="73" spans="1:8" x14ac:dyDescent="0.25">
      <c r="A73" s="12">
        <v>45303</v>
      </c>
      <c r="B73">
        <v>100504</v>
      </c>
      <c r="C73" s="16" t="s">
        <v>49</v>
      </c>
      <c r="D73" s="12">
        <v>45303</v>
      </c>
      <c r="E73" s="17" t="s">
        <v>50</v>
      </c>
      <c r="F73" s="14">
        <v>11888.5</v>
      </c>
      <c r="G73" s="16">
        <f t="shared" si="0"/>
        <v>2972.125</v>
      </c>
      <c r="H73" s="14">
        <f t="shared" si="1"/>
        <v>8916.375</v>
      </c>
    </row>
    <row r="74" spans="1:8" x14ac:dyDescent="0.25">
      <c r="A74" s="12">
        <v>45303</v>
      </c>
      <c r="B74">
        <v>100505</v>
      </c>
      <c r="C74" s="16" t="s">
        <v>49</v>
      </c>
      <c r="D74" s="12">
        <v>45303</v>
      </c>
      <c r="E74" s="17" t="s">
        <v>50</v>
      </c>
      <c r="F74" s="14">
        <v>11888.5</v>
      </c>
      <c r="G74" s="16">
        <f t="shared" si="0"/>
        <v>2972.125</v>
      </c>
      <c r="H74" s="14">
        <f t="shared" si="1"/>
        <v>8916.375</v>
      </c>
    </row>
    <row r="75" spans="1:8" x14ac:dyDescent="0.25">
      <c r="A75" s="12">
        <v>45303</v>
      </c>
      <c r="B75">
        <v>100506</v>
      </c>
      <c r="C75" s="16" t="s">
        <v>49</v>
      </c>
      <c r="D75" s="12">
        <v>45303</v>
      </c>
      <c r="E75" s="17" t="s">
        <v>50</v>
      </c>
      <c r="F75" s="14">
        <v>11888.5</v>
      </c>
      <c r="G75" s="16">
        <f t="shared" si="0"/>
        <v>2972.125</v>
      </c>
      <c r="H75" s="14">
        <f t="shared" si="1"/>
        <v>8916.375</v>
      </c>
    </row>
    <row r="76" spans="1:8" x14ac:dyDescent="0.25">
      <c r="A76" s="12">
        <v>45303</v>
      </c>
      <c r="B76">
        <v>100507</v>
      </c>
      <c r="C76" s="16" t="s">
        <v>49</v>
      </c>
      <c r="D76" s="12">
        <v>45303</v>
      </c>
      <c r="E76" s="17" t="s">
        <v>50</v>
      </c>
      <c r="F76" s="14">
        <v>11888.5</v>
      </c>
      <c r="G76" s="16">
        <f t="shared" ref="G76:G139" si="2">F76*25%</f>
        <v>2972.125</v>
      </c>
      <c r="H76" s="14">
        <f t="shared" si="1"/>
        <v>8916.375</v>
      </c>
    </row>
    <row r="77" spans="1:8" x14ac:dyDescent="0.25">
      <c r="A77" s="12">
        <v>45303</v>
      </c>
      <c r="B77">
        <v>100508</v>
      </c>
      <c r="C77" s="16" t="s">
        <v>49</v>
      </c>
      <c r="D77" s="12">
        <v>45303</v>
      </c>
      <c r="E77" s="17" t="s">
        <v>50</v>
      </c>
      <c r="F77" s="14">
        <v>11888.5</v>
      </c>
      <c r="G77" s="16">
        <f t="shared" si="2"/>
        <v>2972.125</v>
      </c>
      <c r="H77" s="14">
        <f t="shared" si="1"/>
        <v>8916.375</v>
      </c>
    </row>
    <row r="78" spans="1:8" x14ac:dyDescent="0.25">
      <c r="A78" s="12">
        <v>45303</v>
      </c>
      <c r="B78">
        <v>100509</v>
      </c>
      <c r="C78" s="16" t="s">
        <v>49</v>
      </c>
      <c r="D78" s="12">
        <v>45303</v>
      </c>
      <c r="E78" s="17" t="s">
        <v>50</v>
      </c>
      <c r="F78" s="14">
        <v>11888.5</v>
      </c>
      <c r="G78" s="16">
        <f t="shared" si="2"/>
        <v>2972.125</v>
      </c>
      <c r="H78" s="14">
        <f t="shared" si="1"/>
        <v>8916.375</v>
      </c>
    </row>
    <row r="79" spans="1:8" x14ac:dyDescent="0.25">
      <c r="A79" s="12">
        <v>45303</v>
      </c>
      <c r="B79">
        <v>100510</v>
      </c>
      <c r="C79" s="16" t="s">
        <v>51</v>
      </c>
      <c r="D79" s="12">
        <v>45303</v>
      </c>
      <c r="E79" s="17" t="s">
        <v>50</v>
      </c>
      <c r="F79" s="14">
        <v>21157.5</v>
      </c>
      <c r="G79" s="16">
        <f t="shared" si="2"/>
        <v>5289.375</v>
      </c>
      <c r="H79" s="14">
        <f t="shared" si="1"/>
        <v>15868.125</v>
      </c>
    </row>
    <row r="80" spans="1:8" x14ac:dyDescent="0.25">
      <c r="A80" s="12">
        <v>45306</v>
      </c>
      <c r="B80">
        <v>100511</v>
      </c>
      <c r="C80" s="16" t="s">
        <v>31</v>
      </c>
      <c r="D80" s="12">
        <v>45306</v>
      </c>
      <c r="E80" s="17" t="s">
        <v>52</v>
      </c>
      <c r="F80" s="14">
        <v>97500</v>
      </c>
      <c r="G80" s="16">
        <f t="shared" si="2"/>
        <v>24375</v>
      </c>
      <c r="H80" s="14">
        <f t="shared" si="1"/>
        <v>73125</v>
      </c>
    </row>
    <row r="81" spans="1:8" x14ac:dyDescent="0.25">
      <c r="A81" s="12">
        <v>45306</v>
      </c>
      <c r="B81">
        <v>100512</v>
      </c>
      <c r="C81" s="16" t="s">
        <v>31</v>
      </c>
      <c r="D81" s="12">
        <v>45306</v>
      </c>
      <c r="E81" s="17" t="s">
        <v>52</v>
      </c>
      <c r="F81" s="14">
        <v>97500.5</v>
      </c>
      <c r="G81" s="16">
        <f t="shared" si="2"/>
        <v>24375.125</v>
      </c>
      <c r="H81" s="14">
        <f t="shared" si="1"/>
        <v>73125.375</v>
      </c>
    </row>
    <row r="82" spans="1:8" x14ac:dyDescent="0.25">
      <c r="A82" s="12">
        <v>45306</v>
      </c>
      <c r="B82">
        <v>100513</v>
      </c>
      <c r="C82" s="16" t="s">
        <v>31</v>
      </c>
      <c r="D82" s="12">
        <v>45306</v>
      </c>
      <c r="E82" s="17" t="s">
        <v>52</v>
      </c>
      <c r="F82" s="14">
        <v>97500.5</v>
      </c>
      <c r="G82" s="16">
        <f t="shared" si="2"/>
        <v>24375.125</v>
      </c>
      <c r="H82" s="14">
        <f t="shared" si="1"/>
        <v>73125.375</v>
      </c>
    </row>
    <row r="83" spans="1:8" x14ac:dyDescent="0.25">
      <c r="A83" s="12">
        <v>45306</v>
      </c>
      <c r="B83">
        <v>100524</v>
      </c>
      <c r="C83" s="16" t="s">
        <v>31</v>
      </c>
      <c r="D83" s="12">
        <v>45306</v>
      </c>
      <c r="E83" s="17" t="s">
        <v>52</v>
      </c>
      <c r="F83" s="14">
        <v>97500</v>
      </c>
      <c r="G83" s="16">
        <f t="shared" si="2"/>
        <v>24375</v>
      </c>
      <c r="H83" s="14">
        <f t="shared" si="1"/>
        <v>73125</v>
      </c>
    </row>
    <row r="84" spans="1:8" x14ac:dyDescent="0.25">
      <c r="A84" s="12">
        <v>45306</v>
      </c>
      <c r="B84">
        <v>100525</v>
      </c>
      <c r="C84" s="16" t="s">
        <v>31</v>
      </c>
      <c r="D84" s="12">
        <v>45306</v>
      </c>
      <c r="E84" s="17" t="s">
        <v>52</v>
      </c>
      <c r="F84" s="14">
        <v>97500</v>
      </c>
      <c r="G84" s="16">
        <f t="shared" si="2"/>
        <v>24375</v>
      </c>
      <c r="H84" s="14">
        <f t="shared" si="1"/>
        <v>73125</v>
      </c>
    </row>
    <row r="85" spans="1:8" x14ac:dyDescent="0.25">
      <c r="A85" s="12">
        <v>45306</v>
      </c>
      <c r="B85">
        <v>100529</v>
      </c>
      <c r="C85" s="16" t="s">
        <v>31</v>
      </c>
      <c r="D85" s="12">
        <v>45306</v>
      </c>
      <c r="E85" s="17" t="s">
        <v>52</v>
      </c>
      <c r="F85" s="14">
        <v>97500</v>
      </c>
      <c r="G85" s="16">
        <f t="shared" si="2"/>
        <v>24375</v>
      </c>
      <c r="H85" s="14">
        <f t="shared" si="1"/>
        <v>73125</v>
      </c>
    </row>
    <row r="86" spans="1:8" x14ac:dyDescent="0.25">
      <c r="A86" s="12">
        <v>45306</v>
      </c>
      <c r="B86">
        <v>100533</v>
      </c>
      <c r="C86" s="16" t="s">
        <v>31</v>
      </c>
      <c r="D86" s="12">
        <v>45306</v>
      </c>
      <c r="E86" s="17" t="s">
        <v>52</v>
      </c>
      <c r="F86" s="14">
        <v>97500</v>
      </c>
      <c r="G86" s="16">
        <f t="shared" si="2"/>
        <v>24375</v>
      </c>
      <c r="H86" s="14">
        <f t="shared" si="1"/>
        <v>73125</v>
      </c>
    </row>
    <row r="87" spans="1:8" x14ac:dyDescent="0.25">
      <c r="A87" s="12">
        <v>45306</v>
      </c>
      <c r="B87">
        <v>100537</v>
      </c>
      <c r="C87" s="16" t="s">
        <v>31</v>
      </c>
      <c r="D87" s="12">
        <v>45306</v>
      </c>
      <c r="E87" s="17" t="s">
        <v>52</v>
      </c>
      <c r="F87" s="14">
        <v>97500</v>
      </c>
      <c r="G87" s="16">
        <f t="shared" si="2"/>
        <v>24375</v>
      </c>
      <c r="H87" s="14">
        <f t="shared" si="1"/>
        <v>73125</v>
      </c>
    </row>
    <row r="88" spans="1:8" x14ac:dyDescent="0.25">
      <c r="A88" s="12">
        <v>45306</v>
      </c>
      <c r="B88">
        <v>100541</v>
      </c>
      <c r="C88" s="16" t="s">
        <v>31</v>
      </c>
      <c r="D88" s="12">
        <v>45306</v>
      </c>
      <c r="E88" s="17" t="s">
        <v>52</v>
      </c>
      <c r="F88" s="14">
        <v>97500</v>
      </c>
      <c r="G88" s="16">
        <f t="shared" si="2"/>
        <v>24375</v>
      </c>
      <c r="H88" s="14">
        <f t="shared" si="1"/>
        <v>73125</v>
      </c>
    </row>
    <row r="89" spans="1:8" x14ac:dyDescent="0.25">
      <c r="A89" s="12">
        <v>45306</v>
      </c>
      <c r="B89">
        <v>100545</v>
      </c>
      <c r="C89" s="16" t="s">
        <v>31</v>
      </c>
      <c r="D89" s="12">
        <v>45306</v>
      </c>
      <c r="E89" s="17" t="s">
        <v>52</v>
      </c>
      <c r="F89" s="14">
        <v>97500</v>
      </c>
      <c r="G89" s="16">
        <f t="shared" si="2"/>
        <v>24375</v>
      </c>
      <c r="H89" s="14">
        <f t="shared" si="1"/>
        <v>73125</v>
      </c>
    </row>
    <row r="90" spans="1:8" x14ac:dyDescent="0.25">
      <c r="A90" s="12">
        <v>45306</v>
      </c>
      <c r="B90">
        <v>100549</v>
      </c>
      <c r="C90" s="16" t="s">
        <v>53</v>
      </c>
      <c r="D90" s="12">
        <v>45306</v>
      </c>
      <c r="E90" s="17" t="s">
        <v>52</v>
      </c>
      <c r="F90" s="14">
        <v>16250</v>
      </c>
      <c r="G90" s="16">
        <f t="shared" si="2"/>
        <v>4062.5</v>
      </c>
      <c r="H90" s="14">
        <f t="shared" si="1"/>
        <v>12187.5</v>
      </c>
    </row>
    <row r="91" spans="1:8" x14ac:dyDescent="0.25">
      <c r="A91" s="12">
        <v>45306</v>
      </c>
      <c r="B91">
        <v>100553</v>
      </c>
      <c r="C91" s="16" t="s">
        <v>54</v>
      </c>
      <c r="D91" s="12">
        <v>45306</v>
      </c>
      <c r="E91" s="17" t="s">
        <v>52</v>
      </c>
      <c r="F91" s="14">
        <v>16250</v>
      </c>
      <c r="G91" s="16">
        <f t="shared" si="2"/>
        <v>4062.5</v>
      </c>
      <c r="H91" s="14">
        <f t="shared" si="1"/>
        <v>12187.5</v>
      </c>
    </row>
    <row r="92" spans="1:8" x14ac:dyDescent="0.25">
      <c r="A92" s="12">
        <v>45306</v>
      </c>
      <c r="B92">
        <v>100557</v>
      </c>
      <c r="C92" s="16" t="s">
        <v>55</v>
      </c>
      <c r="D92" s="12">
        <v>45306</v>
      </c>
      <c r="E92" s="17" t="s">
        <v>52</v>
      </c>
      <c r="F92" s="14">
        <v>16250</v>
      </c>
      <c r="G92" s="16">
        <f t="shared" si="2"/>
        <v>4062.5</v>
      </c>
      <c r="H92" s="14">
        <f t="shared" ref="H92:H155" si="3">F92-G92</f>
        <v>12187.5</v>
      </c>
    </row>
    <row r="93" spans="1:8" x14ac:dyDescent="0.25">
      <c r="A93" s="12">
        <v>45306</v>
      </c>
      <c r="B93">
        <v>100561</v>
      </c>
      <c r="C93" s="16" t="s">
        <v>56</v>
      </c>
      <c r="D93" s="12">
        <v>45306</v>
      </c>
      <c r="E93" s="17" t="s">
        <v>52</v>
      </c>
      <c r="F93" s="14">
        <v>16250</v>
      </c>
      <c r="G93" s="16">
        <f t="shared" si="2"/>
        <v>4062.5</v>
      </c>
      <c r="H93" s="14">
        <f t="shared" si="3"/>
        <v>12187.5</v>
      </c>
    </row>
    <row r="94" spans="1:8" x14ac:dyDescent="0.25">
      <c r="A94" s="12">
        <v>45306</v>
      </c>
      <c r="B94">
        <v>100565</v>
      </c>
      <c r="C94" s="16" t="s">
        <v>57</v>
      </c>
      <c r="D94" s="12">
        <v>45306</v>
      </c>
      <c r="E94" s="17" t="s">
        <v>52</v>
      </c>
      <c r="F94" s="14">
        <v>16250</v>
      </c>
      <c r="G94" s="16">
        <f t="shared" si="2"/>
        <v>4062.5</v>
      </c>
      <c r="H94" s="14">
        <f t="shared" si="3"/>
        <v>12187.5</v>
      </c>
    </row>
    <row r="95" spans="1:8" x14ac:dyDescent="0.25">
      <c r="A95" s="12">
        <v>45306</v>
      </c>
      <c r="B95">
        <v>100569</v>
      </c>
      <c r="C95" s="16" t="s">
        <v>58</v>
      </c>
      <c r="D95" s="12">
        <v>45306</v>
      </c>
      <c r="E95" s="17" t="s">
        <v>52</v>
      </c>
      <c r="F95" s="14">
        <v>16250</v>
      </c>
      <c r="G95" s="16">
        <f t="shared" si="2"/>
        <v>4062.5</v>
      </c>
      <c r="H95" s="14">
        <f t="shared" si="3"/>
        <v>12187.5</v>
      </c>
    </row>
    <row r="96" spans="1:8" x14ac:dyDescent="0.25">
      <c r="A96" s="12">
        <v>45306</v>
      </c>
      <c r="B96">
        <v>100573</v>
      </c>
      <c r="C96" s="16" t="s">
        <v>59</v>
      </c>
      <c r="D96" s="12">
        <v>45306</v>
      </c>
      <c r="E96" s="17" t="s">
        <v>52</v>
      </c>
      <c r="F96" s="14">
        <v>16250</v>
      </c>
      <c r="G96" s="16">
        <f t="shared" si="2"/>
        <v>4062.5</v>
      </c>
      <c r="H96" s="14">
        <f t="shared" si="3"/>
        <v>12187.5</v>
      </c>
    </row>
    <row r="97" spans="1:8" x14ac:dyDescent="0.25">
      <c r="A97" s="12">
        <v>45306</v>
      </c>
      <c r="B97">
        <v>100577</v>
      </c>
      <c r="C97" s="16" t="s">
        <v>60</v>
      </c>
      <c r="D97" s="12">
        <v>45306</v>
      </c>
      <c r="E97" s="17" t="s">
        <v>52</v>
      </c>
      <c r="F97" s="14">
        <v>16250</v>
      </c>
      <c r="G97" s="16">
        <f t="shared" si="2"/>
        <v>4062.5</v>
      </c>
      <c r="H97" s="14">
        <f t="shared" si="3"/>
        <v>12187.5</v>
      </c>
    </row>
    <row r="98" spans="1:8" x14ac:dyDescent="0.25">
      <c r="A98" s="12">
        <v>45306</v>
      </c>
      <c r="B98">
        <v>100581</v>
      </c>
      <c r="C98" s="16" t="s">
        <v>61</v>
      </c>
      <c r="D98" s="12">
        <v>45306</v>
      </c>
      <c r="E98" s="17" t="s">
        <v>52</v>
      </c>
      <c r="F98" s="14">
        <v>16250</v>
      </c>
      <c r="G98" s="16">
        <f t="shared" si="2"/>
        <v>4062.5</v>
      </c>
      <c r="H98" s="14">
        <f t="shared" si="3"/>
        <v>12187.5</v>
      </c>
    </row>
    <row r="99" spans="1:8" x14ac:dyDescent="0.25">
      <c r="A99" s="12">
        <v>45306</v>
      </c>
      <c r="B99">
        <v>100585</v>
      </c>
      <c r="C99" s="16" t="s">
        <v>62</v>
      </c>
      <c r="D99" s="12">
        <v>45306</v>
      </c>
      <c r="E99" s="17" t="s">
        <v>52</v>
      </c>
      <c r="F99" s="14">
        <v>16250</v>
      </c>
      <c r="G99" s="16">
        <f t="shared" si="2"/>
        <v>4062.5</v>
      </c>
      <c r="H99" s="14">
        <f t="shared" si="3"/>
        <v>12187.5</v>
      </c>
    </row>
    <row r="100" spans="1:8" x14ac:dyDescent="0.25">
      <c r="A100" s="12">
        <v>45306</v>
      </c>
      <c r="B100">
        <v>100589</v>
      </c>
      <c r="C100" s="16" t="s">
        <v>63</v>
      </c>
      <c r="D100" s="12">
        <v>45306</v>
      </c>
      <c r="E100" s="17" t="s">
        <v>52</v>
      </c>
      <c r="F100" s="14">
        <v>12500</v>
      </c>
      <c r="G100" s="16">
        <f t="shared" si="2"/>
        <v>3125</v>
      </c>
      <c r="H100" s="14">
        <f t="shared" si="3"/>
        <v>9375</v>
      </c>
    </row>
    <row r="101" spans="1:8" x14ac:dyDescent="0.25">
      <c r="A101" s="12">
        <v>45306</v>
      </c>
      <c r="B101">
        <v>100593</v>
      </c>
      <c r="C101" s="16" t="s">
        <v>63</v>
      </c>
      <c r="D101" s="12">
        <v>45306</v>
      </c>
      <c r="E101" s="17" t="s">
        <v>52</v>
      </c>
      <c r="F101" s="14">
        <v>12500</v>
      </c>
      <c r="G101" s="16">
        <f t="shared" si="2"/>
        <v>3125</v>
      </c>
      <c r="H101" s="14">
        <f t="shared" si="3"/>
        <v>9375</v>
      </c>
    </row>
    <row r="102" spans="1:8" x14ac:dyDescent="0.25">
      <c r="A102" s="12">
        <v>45306</v>
      </c>
      <c r="B102">
        <v>100597</v>
      </c>
      <c r="C102" s="16" t="s">
        <v>63</v>
      </c>
      <c r="D102" s="12">
        <v>45306</v>
      </c>
      <c r="E102" s="17" t="s">
        <v>52</v>
      </c>
      <c r="F102" s="14">
        <v>12500</v>
      </c>
      <c r="G102" s="16">
        <f t="shared" si="2"/>
        <v>3125</v>
      </c>
      <c r="H102" s="14">
        <f t="shared" si="3"/>
        <v>9375</v>
      </c>
    </row>
    <row r="103" spans="1:8" x14ac:dyDescent="0.25">
      <c r="A103" s="12">
        <v>45306</v>
      </c>
      <c r="B103">
        <v>100601</v>
      </c>
      <c r="C103" s="16" t="s">
        <v>63</v>
      </c>
      <c r="D103" s="12">
        <v>45306</v>
      </c>
      <c r="E103" s="17" t="s">
        <v>52</v>
      </c>
      <c r="F103" s="14">
        <v>12500</v>
      </c>
      <c r="G103" s="16">
        <f t="shared" si="2"/>
        <v>3125</v>
      </c>
      <c r="H103" s="14">
        <f t="shared" si="3"/>
        <v>9375</v>
      </c>
    </row>
    <row r="104" spans="1:8" x14ac:dyDescent="0.25">
      <c r="A104" s="12">
        <v>45306</v>
      </c>
      <c r="B104">
        <v>100605</v>
      </c>
      <c r="C104" s="16" t="s">
        <v>63</v>
      </c>
      <c r="D104" s="12">
        <v>45306</v>
      </c>
      <c r="E104" s="17" t="s">
        <v>52</v>
      </c>
      <c r="F104" s="14">
        <v>12500</v>
      </c>
      <c r="G104" s="16">
        <f t="shared" si="2"/>
        <v>3125</v>
      </c>
      <c r="H104" s="14">
        <f t="shared" si="3"/>
        <v>9375</v>
      </c>
    </row>
    <row r="105" spans="1:8" x14ac:dyDescent="0.25">
      <c r="A105" s="12">
        <v>45306</v>
      </c>
      <c r="B105">
        <v>100609</v>
      </c>
      <c r="C105" s="16" t="s">
        <v>63</v>
      </c>
      <c r="D105" s="12">
        <v>45306</v>
      </c>
      <c r="E105" s="17" t="s">
        <v>52</v>
      </c>
      <c r="F105" s="14">
        <v>12500</v>
      </c>
      <c r="G105" s="16">
        <f t="shared" si="2"/>
        <v>3125</v>
      </c>
      <c r="H105" s="14">
        <f t="shared" si="3"/>
        <v>9375</v>
      </c>
    </row>
    <row r="106" spans="1:8" x14ac:dyDescent="0.25">
      <c r="A106" s="12">
        <v>45306</v>
      </c>
      <c r="B106">
        <v>100613</v>
      </c>
      <c r="C106" s="16" t="s">
        <v>63</v>
      </c>
      <c r="D106" s="12">
        <v>45306</v>
      </c>
      <c r="E106" s="17" t="s">
        <v>52</v>
      </c>
      <c r="F106" s="14">
        <v>12500</v>
      </c>
      <c r="G106" s="16">
        <f t="shared" si="2"/>
        <v>3125</v>
      </c>
      <c r="H106" s="14">
        <f t="shared" si="3"/>
        <v>9375</v>
      </c>
    </row>
    <row r="107" spans="1:8" x14ac:dyDescent="0.25">
      <c r="A107" s="12">
        <v>45306</v>
      </c>
      <c r="B107">
        <v>100617</v>
      </c>
      <c r="C107" s="16" t="s">
        <v>63</v>
      </c>
      <c r="D107" s="12">
        <v>45306</v>
      </c>
      <c r="E107" s="17" t="s">
        <v>52</v>
      </c>
      <c r="F107" s="14">
        <v>12500</v>
      </c>
      <c r="G107" s="16">
        <f t="shared" si="2"/>
        <v>3125</v>
      </c>
      <c r="H107" s="14">
        <f t="shared" si="3"/>
        <v>9375</v>
      </c>
    </row>
    <row r="108" spans="1:8" x14ac:dyDescent="0.25">
      <c r="A108" s="12">
        <v>45306</v>
      </c>
      <c r="B108">
        <v>100621</v>
      </c>
      <c r="C108" s="16" t="s">
        <v>63</v>
      </c>
      <c r="D108" s="12">
        <v>45306</v>
      </c>
      <c r="E108" s="17" t="s">
        <v>52</v>
      </c>
      <c r="F108" s="14">
        <v>12500</v>
      </c>
      <c r="G108" s="16">
        <f t="shared" si="2"/>
        <v>3125</v>
      </c>
      <c r="H108" s="14">
        <f t="shared" si="3"/>
        <v>9375</v>
      </c>
    </row>
    <row r="109" spans="1:8" x14ac:dyDescent="0.25">
      <c r="A109" s="12">
        <v>45306</v>
      </c>
      <c r="B109">
        <v>100625</v>
      </c>
      <c r="C109" s="16" t="s">
        <v>63</v>
      </c>
      <c r="D109" s="12">
        <v>45306</v>
      </c>
      <c r="E109" s="17" t="s">
        <v>52</v>
      </c>
      <c r="F109" s="14">
        <v>12500</v>
      </c>
      <c r="G109" s="16">
        <f t="shared" si="2"/>
        <v>3125</v>
      </c>
      <c r="H109" s="14">
        <f t="shared" si="3"/>
        <v>9375</v>
      </c>
    </row>
    <row r="110" spans="1:8" x14ac:dyDescent="0.25">
      <c r="A110" s="12">
        <v>45306</v>
      </c>
      <c r="B110">
        <v>100629</v>
      </c>
      <c r="C110" s="16" t="s">
        <v>64</v>
      </c>
      <c r="D110" s="12">
        <v>45306</v>
      </c>
      <c r="E110" s="17" t="s">
        <v>52</v>
      </c>
      <c r="F110" s="14">
        <v>4200</v>
      </c>
      <c r="G110" s="16">
        <f t="shared" si="2"/>
        <v>1050</v>
      </c>
      <c r="H110" s="14">
        <f t="shared" si="3"/>
        <v>3150</v>
      </c>
    </row>
    <row r="111" spans="1:8" x14ac:dyDescent="0.25">
      <c r="A111" s="12">
        <v>45306</v>
      </c>
      <c r="B111">
        <v>100633</v>
      </c>
      <c r="C111" s="16" t="s">
        <v>64</v>
      </c>
      <c r="D111" s="12">
        <v>45306</v>
      </c>
      <c r="E111" s="17" t="s">
        <v>52</v>
      </c>
      <c r="F111" s="14">
        <v>4200</v>
      </c>
      <c r="G111" s="16">
        <f t="shared" si="2"/>
        <v>1050</v>
      </c>
      <c r="H111" s="14">
        <f t="shared" si="3"/>
        <v>3150</v>
      </c>
    </row>
    <row r="112" spans="1:8" x14ac:dyDescent="0.25">
      <c r="A112" s="12">
        <v>45306</v>
      </c>
      <c r="B112">
        <v>100637</v>
      </c>
      <c r="C112" s="16" t="s">
        <v>64</v>
      </c>
      <c r="D112" s="12">
        <v>45306</v>
      </c>
      <c r="E112" s="17" t="s">
        <v>52</v>
      </c>
      <c r="F112" s="14">
        <v>4200</v>
      </c>
      <c r="G112" s="16">
        <f t="shared" si="2"/>
        <v>1050</v>
      </c>
      <c r="H112" s="14">
        <f t="shared" si="3"/>
        <v>3150</v>
      </c>
    </row>
    <row r="113" spans="1:8" x14ac:dyDescent="0.25">
      <c r="A113" s="12">
        <v>45306</v>
      </c>
      <c r="B113">
        <v>100641</v>
      </c>
      <c r="C113" s="16" t="s">
        <v>64</v>
      </c>
      <c r="D113" s="12">
        <v>45306</v>
      </c>
      <c r="E113" s="17" t="s">
        <v>52</v>
      </c>
      <c r="F113" s="14">
        <v>4200</v>
      </c>
      <c r="G113" s="16">
        <f t="shared" si="2"/>
        <v>1050</v>
      </c>
      <c r="H113" s="14">
        <f t="shared" si="3"/>
        <v>3150</v>
      </c>
    </row>
    <row r="114" spans="1:8" x14ac:dyDescent="0.25">
      <c r="A114" s="12">
        <v>45306</v>
      </c>
      <c r="B114">
        <v>100645</v>
      </c>
      <c r="C114" s="16" t="s">
        <v>64</v>
      </c>
      <c r="D114" s="12">
        <v>45306</v>
      </c>
      <c r="E114" s="17" t="s">
        <v>52</v>
      </c>
      <c r="F114" s="14">
        <v>4200</v>
      </c>
      <c r="G114" s="16">
        <f t="shared" si="2"/>
        <v>1050</v>
      </c>
      <c r="H114" s="14">
        <f t="shared" si="3"/>
        <v>3150</v>
      </c>
    </row>
    <row r="115" spans="1:8" x14ac:dyDescent="0.25">
      <c r="A115" s="12">
        <v>45306</v>
      </c>
      <c r="B115">
        <v>100649</v>
      </c>
      <c r="C115" s="16" t="s">
        <v>64</v>
      </c>
      <c r="D115" s="12">
        <v>45306</v>
      </c>
      <c r="E115" s="17" t="s">
        <v>52</v>
      </c>
      <c r="F115" s="14">
        <v>4200</v>
      </c>
      <c r="G115" s="16">
        <f t="shared" si="2"/>
        <v>1050</v>
      </c>
      <c r="H115" s="14">
        <f t="shared" si="3"/>
        <v>3150</v>
      </c>
    </row>
    <row r="116" spans="1:8" x14ac:dyDescent="0.25">
      <c r="A116" s="12">
        <v>45306</v>
      </c>
      <c r="B116">
        <v>100653</v>
      </c>
      <c r="C116" s="16" t="s">
        <v>64</v>
      </c>
      <c r="D116" s="12">
        <v>45306</v>
      </c>
      <c r="E116" s="17" t="s">
        <v>52</v>
      </c>
      <c r="F116" s="14">
        <v>4200</v>
      </c>
      <c r="G116" s="16">
        <f t="shared" si="2"/>
        <v>1050</v>
      </c>
      <c r="H116" s="14">
        <f t="shared" si="3"/>
        <v>3150</v>
      </c>
    </row>
    <row r="117" spans="1:8" x14ac:dyDescent="0.25">
      <c r="A117" s="12">
        <v>45306</v>
      </c>
      <c r="B117">
        <v>100657</v>
      </c>
      <c r="C117" s="16" t="s">
        <v>64</v>
      </c>
      <c r="D117" s="12">
        <v>45306</v>
      </c>
      <c r="E117" s="17" t="s">
        <v>52</v>
      </c>
      <c r="F117" s="14">
        <v>4200</v>
      </c>
      <c r="G117" s="16">
        <f t="shared" si="2"/>
        <v>1050</v>
      </c>
      <c r="H117" s="14">
        <f t="shared" si="3"/>
        <v>3150</v>
      </c>
    </row>
    <row r="118" spans="1:8" x14ac:dyDescent="0.25">
      <c r="A118" s="12">
        <v>45306</v>
      </c>
      <c r="B118">
        <v>100661</v>
      </c>
      <c r="C118" s="16" t="s">
        <v>64</v>
      </c>
      <c r="D118" s="12">
        <v>45306</v>
      </c>
      <c r="E118" s="17" t="s">
        <v>52</v>
      </c>
      <c r="F118" s="14">
        <v>4200</v>
      </c>
      <c r="G118" s="16">
        <f t="shared" si="2"/>
        <v>1050</v>
      </c>
      <c r="H118" s="14">
        <f t="shared" si="3"/>
        <v>3150</v>
      </c>
    </row>
    <row r="119" spans="1:8" x14ac:dyDescent="0.25">
      <c r="A119" s="12">
        <v>45306</v>
      </c>
      <c r="B119">
        <v>100665</v>
      </c>
      <c r="C119" s="16" t="s">
        <v>64</v>
      </c>
      <c r="D119" s="12">
        <v>45306</v>
      </c>
      <c r="E119" s="17" t="s">
        <v>52</v>
      </c>
      <c r="F119" s="14">
        <v>4200</v>
      </c>
      <c r="G119" s="16">
        <f t="shared" si="2"/>
        <v>1050</v>
      </c>
      <c r="H119" s="14">
        <f t="shared" si="3"/>
        <v>3150</v>
      </c>
    </row>
    <row r="120" spans="1:8" x14ac:dyDescent="0.25">
      <c r="A120" s="12">
        <v>45306</v>
      </c>
      <c r="B120">
        <v>100669</v>
      </c>
      <c r="C120" s="16" t="s">
        <v>65</v>
      </c>
      <c r="D120" s="12">
        <v>45306</v>
      </c>
      <c r="E120" s="17" t="s">
        <v>52</v>
      </c>
      <c r="F120" s="14">
        <v>4800</v>
      </c>
      <c r="G120" s="16">
        <f t="shared" si="2"/>
        <v>1200</v>
      </c>
      <c r="H120" s="14">
        <f t="shared" si="3"/>
        <v>3600</v>
      </c>
    </row>
    <row r="121" spans="1:8" x14ac:dyDescent="0.25">
      <c r="A121" s="12">
        <v>45306</v>
      </c>
      <c r="B121">
        <v>100673</v>
      </c>
      <c r="C121" s="16" t="s">
        <v>65</v>
      </c>
      <c r="D121" s="12">
        <v>45306</v>
      </c>
      <c r="E121" s="17" t="s">
        <v>52</v>
      </c>
      <c r="F121" s="14">
        <v>4800</v>
      </c>
      <c r="G121" s="16">
        <f t="shared" si="2"/>
        <v>1200</v>
      </c>
      <c r="H121" s="14">
        <f t="shared" si="3"/>
        <v>3600</v>
      </c>
    </row>
    <row r="122" spans="1:8" x14ac:dyDescent="0.25">
      <c r="A122" s="12">
        <v>45306</v>
      </c>
      <c r="B122">
        <v>100677</v>
      </c>
      <c r="C122" s="16" t="s">
        <v>65</v>
      </c>
      <c r="D122" s="12">
        <v>45306</v>
      </c>
      <c r="E122" s="17" t="s">
        <v>52</v>
      </c>
      <c r="F122" s="14">
        <v>4800</v>
      </c>
      <c r="G122" s="16">
        <f t="shared" si="2"/>
        <v>1200</v>
      </c>
      <c r="H122" s="14">
        <f t="shared" si="3"/>
        <v>3600</v>
      </c>
    </row>
    <row r="123" spans="1:8" x14ac:dyDescent="0.25">
      <c r="A123" s="12">
        <v>45306</v>
      </c>
      <c r="B123">
        <v>100681</v>
      </c>
      <c r="C123" s="16" t="s">
        <v>65</v>
      </c>
      <c r="D123" s="12">
        <v>45306</v>
      </c>
      <c r="E123" s="17" t="s">
        <v>52</v>
      </c>
      <c r="F123" s="14">
        <v>4800</v>
      </c>
      <c r="G123" s="16">
        <f t="shared" si="2"/>
        <v>1200</v>
      </c>
      <c r="H123" s="14">
        <f t="shared" si="3"/>
        <v>3600</v>
      </c>
    </row>
    <row r="124" spans="1:8" x14ac:dyDescent="0.25">
      <c r="A124" s="12">
        <v>45306</v>
      </c>
      <c r="B124">
        <v>100685</v>
      </c>
      <c r="C124" s="16" t="s">
        <v>65</v>
      </c>
      <c r="D124" s="12">
        <v>45306</v>
      </c>
      <c r="E124" s="17" t="s">
        <v>52</v>
      </c>
      <c r="F124" s="14">
        <v>4800</v>
      </c>
      <c r="G124" s="16">
        <f t="shared" si="2"/>
        <v>1200</v>
      </c>
      <c r="H124" s="14">
        <f t="shared" si="3"/>
        <v>3600</v>
      </c>
    </row>
    <row r="125" spans="1:8" x14ac:dyDescent="0.25">
      <c r="A125" s="12">
        <v>45306</v>
      </c>
      <c r="B125">
        <v>100689</v>
      </c>
      <c r="C125" s="16" t="s">
        <v>66</v>
      </c>
      <c r="D125" s="12">
        <v>45306</v>
      </c>
      <c r="E125" s="17" t="s">
        <v>52</v>
      </c>
      <c r="F125" s="14">
        <v>16080</v>
      </c>
      <c r="G125" s="16">
        <f t="shared" si="2"/>
        <v>4020</v>
      </c>
      <c r="H125" s="14">
        <f t="shared" si="3"/>
        <v>12060</v>
      </c>
    </row>
    <row r="126" spans="1:8" x14ac:dyDescent="0.25">
      <c r="A126" s="12">
        <v>45306</v>
      </c>
      <c r="B126">
        <v>100693</v>
      </c>
      <c r="C126" s="16" t="s">
        <v>66</v>
      </c>
      <c r="D126" s="12">
        <v>45306</v>
      </c>
      <c r="E126" s="17" t="s">
        <v>52</v>
      </c>
      <c r="F126" s="14">
        <v>16080</v>
      </c>
      <c r="G126" s="16">
        <f t="shared" si="2"/>
        <v>4020</v>
      </c>
      <c r="H126" s="14">
        <f t="shared" si="3"/>
        <v>12060</v>
      </c>
    </row>
    <row r="127" spans="1:8" x14ac:dyDescent="0.25">
      <c r="A127" s="12">
        <v>45306</v>
      </c>
      <c r="B127">
        <v>100697</v>
      </c>
      <c r="C127" s="16" t="s">
        <v>66</v>
      </c>
      <c r="D127" s="12">
        <v>45306</v>
      </c>
      <c r="E127" s="17" t="s">
        <v>52</v>
      </c>
      <c r="F127" s="14">
        <v>16080</v>
      </c>
      <c r="G127" s="16">
        <f t="shared" si="2"/>
        <v>4020</v>
      </c>
      <c r="H127" s="14">
        <f t="shared" si="3"/>
        <v>12060</v>
      </c>
    </row>
    <row r="128" spans="1:8" x14ac:dyDescent="0.25">
      <c r="A128" s="12">
        <v>45306</v>
      </c>
      <c r="B128">
        <v>100701</v>
      </c>
      <c r="C128" s="16" t="s">
        <v>66</v>
      </c>
      <c r="D128" s="12">
        <v>45306</v>
      </c>
      <c r="E128" s="17" t="s">
        <v>52</v>
      </c>
      <c r="F128" s="14">
        <v>16080</v>
      </c>
      <c r="G128" s="16">
        <f t="shared" si="2"/>
        <v>4020</v>
      </c>
      <c r="H128" s="14">
        <f t="shared" si="3"/>
        <v>12060</v>
      </c>
    </row>
    <row r="129" spans="1:8" x14ac:dyDescent="0.25">
      <c r="A129" s="12">
        <v>45306</v>
      </c>
      <c r="B129">
        <v>100705</v>
      </c>
      <c r="C129" s="16" t="s">
        <v>66</v>
      </c>
      <c r="D129" s="12">
        <v>45306</v>
      </c>
      <c r="E129" s="17" t="s">
        <v>52</v>
      </c>
      <c r="F129" s="14">
        <v>16080</v>
      </c>
      <c r="G129" s="16">
        <f t="shared" si="2"/>
        <v>4020</v>
      </c>
      <c r="H129" s="14">
        <f t="shared" si="3"/>
        <v>12060</v>
      </c>
    </row>
    <row r="130" spans="1:8" x14ac:dyDescent="0.25">
      <c r="A130" s="12">
        <v>45306</v>
      </c>
      <c r="B130">
        <v>100709</v>
      </c>
      <c r="C130" s="16" t="s">
        <v>67</v>
      </c>
      <c r="D130" s="12">
        <v>45306</v>
      </c>
      <c r="E130" s="17" t="s">
        <v>52</v>
      </c>
      <c r="F130" s="14">
        <v>7200</v>
      </c>
      <c r="G130" s="16">
        <f t="shared" si="2"/>
        <v>1800</v>
      </c>
      <c r="H130" s="14">
        <f t="shared" si="3"/>
        <v>5400</v>
      </c>
    </row>
    <row r="131" spans="1:8" x14ac:dyDescent="0.25">
      <c r="A131" s="12">
        <v>45306</v>
      </c>
      <c r="B131">
        <v>100713</v>
      </c>
      <c r="C131" s="16" t="s">
        <v>67</v>
      </c>
      <c r="D131" s="12">
        <v>45306</v>
      </c>
      <c r="E131" s="17" t="s">
        <v>52</v>
      </c>
      <c r="F131" s="14">
        <v>7200</v>
      </c>
      <c r="G131" s="16">
        <f t="shared" si="2"/>
        <v>1800</v>
      </c>
      <c r="H131" s="14">
        <f t="shared" si="3"/>
        <v>5400</v>
      </c>
    </row>
    <row r="132" spans="1:8" x14ac:dyDescent="0.25">
      <c r="A132" s="12">
        <v>45306</v>
      </c>
      <c r="B132">
        <v>100717</v>
      </c>
      <c r="C132" s="16" t="s">
        <v>67</v>
      </c>
      <c r="D132" s="12">
        <v>45306</v>
      </c>
      <c r="E132" s="17" t="s">
        <v>52</v>
      </c>
      <c r="F132" s="14">
        <v>7200</v>
      </c>
      <c r="G132" s="16">
        <f t="shared" si="2"/>
        <v>1800</v>
      </c>
      <c r="H132" s="14">
        <f t="shared" si="3"/>
        <v>5400</v>
      </c>
    </row>
    <row r="133" spans="1:8" x14ac:dyDescent="0.25">
      <c r="A133" s="12">
        <v>45306</v>
      </c>
      <c r="B133">
        <v>100721</v>
      </c>
      <c r="C133" s="16" t="s">
        <v>67</v>
      </c>
      <c r="D133" s="12">
        <v>45306</v>
      </c>
      <c r="E133" s="17" t="s">
        <v>52</v>
      </c>
      <c r="F133" s="14">
        <v>7200</v>
      </c>
      <c r="G133" s="16">
        <f t="shared" si="2"/>
        <v>1800</v>
      </c>
      <c r="H133" s="14">
        <f t="shared" si="3"/>
        <v>5400</v>
      </c>
    </row>
    <row r="134" spans="1:8" x14ac:dyDescent="0.25">
      <c r="A134" s="12">
        <v>45306</v>
      </c>
      <c r="B134">
        <v>100725</v>
      </c>
      <c r="C134" s="16" t="s">
        <v>67</v>
      </c>
      <c r="D134" s="12">
        <v>45306</v>
      </c>
      <c r="E134" s="17" t="s">
        <v>52</v>
      </c>
      <c r="F134" s="14">
        <v>7200</v>
      </c>
      <c r="G134" s="16">
        <f t="shared" si="2"/>
        <v>1800</v>
      </c>
      <c r="H134" s="14">
        <f t="shared" si="3"/>
        <v>5400</v>
      </c>
    </row>
    <row r="135" spans="1:8" x14ac:dyDescent="0.25">
      <c r="A135" s="12">
        <v>45306</v>
      </c>
      <c r="B135">
        <v>100729</v>
      </c>
      <c r="C135" s="16" t="s">
        <v>67</v>
      </c>
      <c r="D135" s="12">
        <v>45306</v>
      </c>
      <c r="E135" s="17" t="s">
        <v>52</v>
      </c>
      <c r="F135" s="14">
        <v>7200</v>
      </c>
      <c r="G135" s="16">
        <f t="shared" si="2"/>
        <v>1800</v>
      </c>
      <c r="H135" s="14">
        <f t="shared" si="3"/>
        <v>5400</v>
      </c>
    </row>
    <row r="136" spans="1:8" x14ac:dyDescent="0.25">
      <c r="A136" s="12">
        <v>45306</v>
      </c>
      <c r="B136">
        <v>100733</v>
      </c>
      <c r="C136" s="16" t="s">
        <v>67</v>
      </c>
      <c r="D136" s="12">
        <v>45306</v>
      </c>
      <c r="E136" s="17" t="s">
        <v>52</v>
      </c>
      <c r="F136" s="14">
        <v>7200</v>
      </c>
      <c r="G136" s="16">
        <f t="shared" si="2"/>
        <v>1800</v>
      </c>
      <c r="H136" s="14">
        <f t="shared" si="3"/>
        <v>5400</v>
      </c>
    </row>
    <row r="137" spans="1:8" x14ac:dyDescent="0.25">
      <c r="A137" s="12">
        <v>45306</v>
      </c>
      <c r="B137">
        <v>100737</v>
      </c>
      <c r="C137" s="16" t="s">
        <v>67</v>
      </c>
      <c r="D137" s="12">
        <v>45306</v>
      </c>
      <c r="E137" s="17" t="s">
        <v>52</v>
      </c>
      <c r="F137" s="14">
        <v>7200</v>
      </c>
      <c r="G137" s="16">
        <f t="shared" si="2"/>
        <v>1800</v>
      </c>
      <c r="H137" s="14">
        <f t="shared" si="3"/>
        <v>5400</v>
      </c>
    </row>
    <row r="138" spans="1:8" x14ac:dyDescent="0.25">
      <c r="A138" s="12">
        <v>45306</v>
      </c>
      <c r="B138">
        <v>100741</v>
      </c>
      <c r="C138" s="16" t="s">
        <v>68</v>
      </c>
      <c r="D138" s="12">
        <v>45306</v>
      </c>
      <c r="E138" s="17" t="s">
        <v>69</v>
      </c>
      <c r="F138" s="14">
        <v>15900</v>
      </c>
      <c r="G138" s="16">
        <f t="shared" si="2"/>
        <v>3975</v>
      </c>
      <c r="H138" s="14">
        <f t="shared" si="3"/>
        <v>11925</v>
      </c>
    </row>
    <row r="139" spans="1:8" x14ac:dyDescent="0.25">
      <c r="A139" s="12">
        <v>45306</v>
      </c>
      <c r="B139">
        <v>100745</v>
      </c>
      <c r="C139" s="16" t="s">
        <v>68</v>
      </c>
      <c r="D139" s="12">
        <v>45306</v>
      </c>
      <c r="E139" s="17" t="s">
        <v>69</v>
      </c>
      <c r="F139" s="14">
        <v>15900</v>
      </c>
      <c r="G139" s="16">
        <f t="shared" si="2"/>
        <v>3975</v>
      </c>
      <c r="H139" s="14">
        <f t="shared" si="3"/>
        <v>11925</v>
      </c>
    </row>
    <row r="140" spans="1:8" x14ac:dyDescent="0.25">
      <c r="A140" s="12">
        <v>45306</v>
      </c>
      <c r="B140">
        <v>100749</v>
      </c>
      <c r="C140" s="16" t="s">
        <v>68</v>
      </c>
      <c r="D140" s="12">
        <v>45306</v>
      </c>
      <c r="E140" s="17" t="s">
        <v>69</v>
      </c>
      <c r="F140" s="14">
        <v>15900</v>
      </c>
      <c r="G140" s="16">
        <f t="shared" ref="G140:G204" si="4">F140*25%</f>
        <v>3975</v>
      </c>
      <c r="H140" s="14">
        <f t="shared" si="3"/>
        <v>11925</v>
      </c>
    </row>
    <row r="141" spans="1:8" x14ac:dyDescent="0.25">
      <c r="A141" s="12">
        <v>45306</v>
      </c>
      <c r="B141">
        <v>100753</v>
      </c>
      <c r="C141" s="16" t="s">
        <v>68</v>
      </c>
      <c r="D141" s="12">
        <v>45306</v>
      </c>
      <c r="E141" s="17" t="s">
        <v>69</v>
      </c>
      <c r="F141" s="14">
        <v>15900</v>
      </c>
      <c r="G141" s="16">
        <f t="shared" si="4"/>
        <v>3975</v>
      </c>
      <c r="H141" s="14">
        <f t="shared" si="3"/>
        <v>11925</v>
      </c>
    </row>
    <row r="142" spans="1:8" x14ac:dyDescent="0.25">
      <c r="A142" s="12">
        <v>45306</v>
      </c>
      <c r="B142">
        <v>100757</v>
      </c>
      <c r="C142" s="16" t="s">
        <v>68</v>
      </c>
      <c r="D142" s="12">
        <v>45306</v>
      </c>
      <c r="E142" s="17" t="s">
        <v>69</v>
      </c>
      <c r="F142" s="14">
        <v>15900</v>
      </c>
      <c r="G142" s="16">
        <f t="shared" si="4"/>
        <v>3975</v>
      </c>
      <c r="H142" s="14">
        <f t="shared" si="3"/>
        <v>11925</v>
      </c>
    </row>
    <row r="143" spans="1:8" x14ac:dyDescent="0.25">
      <c r="A143" s="12">
        <v>45306</v>
      </c>
      <c r="B143">
        <v>100761</v>
      </c>
      <c r="C143" s="16" t="s">
        <v>68</v>
      </c>
      <c r="D143" s="12">
        <v>45306</v>
      </c>
      <c r="E143" s="17" t="s">
        <v>69</v>
      </c>
      <c r="F143" s="14">
        <v>15900</v>
      </c>
      <c r="G143" s="16">
        <f t="shared" si="4"/>
        <v>3975</v>
      </c>
      <c r="H143" s="14">
        <f t="shared" si="3"/>
        <v>11925</v>
      </c>
    </row>
    <row r="144" spans="1:8" x14ac:dyDescent="0.25">
      <c r="A144" s="12">
        <v>45306</v>
      </c>
      <c r="B144">
        <v>100765</v>
      </c>
      <c r="C144" s="16" t="s">
        <v>68</v>
      </c>
      <c r="D144" s="12">
        <v>45306</v>
      </c>
      <c r="E144" s="17" t="s">
        <v>69</v>
      </c>
      <c r="F144" s="14">
        <v>15900</v>
      </c>
      <c r="G144" s="16">
        <f t="shared" si="4"/>
        <v>3975</v>
      </c>
      <c r="H144" s="14">
        <f t="shared" si="3"/>
        <v>11925</v>
      </c>
    </row>
    <row r="145" spans="1:8" x14ac:dyDescent="0.25">
      <c r="A145" s="12">
        <v>45306</v>
      </c>
      <c r="B145">
        <v>100769</v>
      </c>
      <c r="C145" s="16" t="s">
        <v>68</v>
      </c>
      <c r="D145" s="12">
        <v>45306</v>
      </c>
      <c r="E145" s="17" t="s">
        <v>69</v>
      </c>
      <c r="F145" s="14">
        <v>15900</v>
      </c>
      <c r="G145" s="16">
        <f t="shared" si="4"/>
        <v>3975</v>
      </c>
      <c r="H145" s="14">
        <f t="shared" si="3"/>
        <v>11925</v>
      </c>
    </row>
    <row r="146" spans="1:8" x14ac:dyDescent="0.25">
      <c r="A146" s="12">
        <v>45307</v>
      </c>
      <c r="B146">
        <v>100773</v>
      </c>
      <c r="C146" s="16" t="s">
        <v>70</v>
      </c>
      <c r="D146" s="12">
        <v>45306</v>
      </c>
      <c r="E146" s="17" t="s">
        <v>71</v>
      </c>
      <c r="F146" s="14">
        <v>18000</v>
      </c>
      <c r="G146" s="16">
        <f t="shared" si="4"/>
        <v>4500</v>
      </c>
      <c r="H146" s="14">
        <f t="shared" si="3"/>
        <v>13500</v>
      </c>
    </row>
    <row r="147" spans="1:8" x14ac:dyDescent="0.25">
      <c r="A147" s="12">
        <v>45307</v>
      </c>
      <c r="B147">
        <v>100777</v>
      </c>
      <c r="C147" s="16" t="s">
        <v>72</v>
      </c>
      <c r="D147" s="12">
        <v>45306</v>
      </c>
      <c r="E147" s="17" t="s">
        <v>71</v>
      </c>
      <c r="F147" s="14">
        <v>49500</v>
      </c>
      <c r="G147" s="16">
        <f t="shared" si="4"/>
        <v>12375</v>
      </c>
      <c r="H147" s="14">
        <f t="shared" si="3"/>
        <v>37125</v>
      </c>
    </row>
    <row r="148" spans="1:8" x14ac:dyDescent="0.25">
      <c r="A148" s="12">
        <v>45307</v>
      </c>
      <c r="B148">
        <v>100781</v>
      </c>
      <c r="C148" s="16" t="s">
        <v>73</v>
      </c>
      <c r="D148" s="12">
        <v>45306</v>
      </c>
      <c r="E148" s="17" t="s">
        <v>71</v>
      </c>
      <c r="F148" s="14">
        <v>12800</v>
      </c>
      <c r="G148" s="16">
        <f t="shared" si="4"/>
        <v>3200</v>
      </c>
      <c r="H148" s="14">
        <f t="shared" si="3"/>
        <v>9600</v>
      </c>
    </row>
    <row r="149" spans="1:8" x14ac:dyDescent="0.25">
      <c r="A149" s="12">
        <v>45307</v>
      </c>
      <c r="B149">
        <v>100785</v>
      </c>
      <c r="C149" s="16" t="s">
        <v>74</v>
      </c>
      <c r="D149" s="12">
        <v>45306</v>
      </c>
      <c r="E149" s="17" t="s">
        <v>75</v>
      </c>
      <c r="F149" s="14">
        <v>21500</v>
      </c>
      <c r="G149" s="16">
        <f t="shared" si="4"/>
        <v>5375</v>
      </c>
      <c r="H149" s="14">
        <f t="shared" si="3"/>
        <v>16125</v>
      </c>
    </row>
    <row r="150" spans="1:8" x14ac:dyDescent="0.25">
      <c r="A150" s="12">
        <v>45307</v>
      </c>
      <c r="B150">
        <v>100789</v>
      </c>
      <c r="C150" s="16" t="s">
        <v>74</v>
      </c>
      <c r="D150" s="12">
        <v>45306</v>
      </c>
      <c r="E150" s="17" t="s">
        <v>76</v>
      </c>
      <c r="F150" s="14">
        <v>18700</v>
      </c>
      <c r="G150" s="16">
        <f t="shared" si="4"/>
        <v>4675</v>
      </c>
      <c r="H150" s="14">
        <f t="shared" si="3"/>
        <v>14025</v>
      </c>
    </row>
    <row r="151" spans="1:8" x14ac:dyDescent="0.25">
      <c r="A151" s="12">
        <v>45310</v>
      </c>
      <c r="B151">
        <v>100793</v>
      </c>
      <c r="C151" s="16" t="s">
        <v>77</v>
      </c>
      <c r="D151" s="12">
        <v>45310</v>
      </c>
      <c r="E151" s="17" t="s">
        <v>78</v>
      </c>
      <c r="F151" s="14">
        <v>18200</v>
      </c>
      <c r="G151" s="16">
        <f t="shared" si="4"/>
        <v>4550</v>
      </c>
      <c r="H151" s="14">
        <f t="shared" si="3"/>
        <v>13650</v>
      </c>
    </row>
    <row r="152" spans="1:8" x14ac:dyDescent="0.25">
      <c r="A152" s="12">
        <v>45310</v>
      </c>
      <c r="B152">
        <v>100797</v>
      </c>
      <c r="C152" s="16" t="s">
        <v>77</v>
      </c>
      <c r="D152" s="12">
        <v>45310</v>
      </c>
      <c r="E152" s="17" t="s">
        <v>78</v>
      </c>
      <c r="F152" s="14">
        <v>18200</v>
      </c>
      <c r="G152" s="16">
        <f t="shared" si="4"/>
        <v>4550</v>
      </c>
      <c r="H152" s="14">
        <f t="shared" si="3"/>
        <v>13650</v>
      </c>
    </row>
    <row r="153" spans="1:8" x14ac:dyDescent="0.25">
      <c r="A153" s="12">
        <v>45310</v>
      </c>
      <c r="B153">
        <v>100801</v>
      </c>
      <c r="C153" s="16" t="s">
        <v>77</v>
      </c>
      <c r="D153" s="12">
        <v>45310</v>
      </c>
      <c r="E153" s="17" t="s">
        <v>78</v>
      </c>
      <c r="F153" s="14">
        <v>18200</v>
      </c>
      <c r="G153" s="16">
        <f t="shared" si="4"/>
        <v>4550</v>
      </c>
      <c r="H153" s="14">
        <f t="shared" si="3"/>
        <v>13650</v>
      </c>
    </row>
    <row r="154" spans="1:8" x14ac:dyDescent="0.25">
      <c r="A154" s="12">
        <v>45310</v>
      </c>
      <c r="B154">
        <v>100805</v>
      </c>
      <c r="C154" s="16" t="s">
        <v>79</v>
      </c>
      <c r="D154" s="12">
        <v>45310</v>
      </c>
      <c r="E154" s="17" t="s">
        <v>78</v>
      </c>
      <c r="F154" s="14">
        <v>6580</v>
      </c>
      <c r="G154" s="16">
        <f t="shared" si="4"/>
        <v>1645</v>
      </c>
      <c r="H154" s="14">
        <f t="shared" si="3"/>
        <v>4935</v>
      </c>
    </row>
    <row r="155" spans="1:8" x14ac:dyDescent="0.25">
      <c r="A155" s="12">
        <v>45310</v>
      </c>
      <c r="B155">
        <v>100809</v>
      </c>
      <c r="C155" s="16" t="s">
        <v>79</v>
      </c>
      <c r="D155" s="12">
        <v>45310</v>
      </c>
      <c r="E155" s="17" t="s">
        <v>78</v>
      </c>
      <c r="F155" s="14">
        <v>6580</v>
      </c>
      <c r="G155" s="16">
        <f t="shared" si="4"/>
        <v>1645</v>
      </c>
      <c r="H155" s="14">
        <f t="shared" si="3"/>
        <v>4935</v>
      </c>
    </row>
    <row r="156" spans="1:8" x14ac:dyDescent="0.25">
      <c r="A156" s="12">
        <v>45310</v>
      </c>
      <c r="B156">
        <v>100813</v>
      </c>
      <c r="C156" s="16" t="s">
        <v>79</v>
      </c>
      <c r="D156" s="12">
        <v>45310</v>
      </c>
      <c r="E156" s="17" t="s">
        <v>78</v>
      </c>
      <c r="F156" s="14">
        <v>6580</v>
      </c>
      <c r="G156" s="16">
        <f t="shared" si="4"/>
        <v>1645</v>
      </c>
      <c r="H156" s="14">
        <f t="shared" ref="H156:H212" si="5">F156-G156</f>
        <v>4935</v>
      </c>
    </row>
    <row r="157" spans="1:8" x14ac:dyDescent="0.25">
      <c r="A157" s="12">
        <v>45310</v>
      </c>
      <c r="B157">
        <v>100817</v>
      </c>
      <c r="C157" s="16" t="s">
        <v>79</v>
      </c>
      <c r="D157" s="12">
        <v>45310</v>
      </c>
      <c r="E157" s="17" t="s">
        <v>78</v>
      </c>
      <c r="F157" s="14">
        <v>6580</v>
      </c>
      <c r="G157" s="16">
        <f t="shared" si="4"/>
        <v>1645</v>
      </c>
      <c r="H157" s="14">
        <f t="shared" si="5"/>
        <v>4935</v>
      </c>
    </row>
    <row r="158" spans="1:8" x14ac:dyDescent="0.25">
      <c r="A158" s="12">
        <v>45310</v>
      </c>
      <c r="B158">
        <v>100821</v>
      </c>
      <c r="C158" s="16" t="s">
        <v>79</v>
      </c>
      <c r="D158" s="12">
        <v>45310</v>
      </c>
      <c r="E158" s="17" t="s">
        <v>78</v>
      </c>
      <c r="F158" s="14">
        <v>6580</v>
      </c>
      <c r="G158" s="16">
        <f t="shared" si="4"/>
        <v>1645</v>
      </c>
      <c r="H158" s="14">
        <f t="shared" si="5"/>
        <v>4935</v>
      </c>
    </row>
    <row r="159" spans="1:8" x14ac:dyDescent="0.25">
      <c r="A159" s="12">
        <v>45310</v>
      </c>
      <c r="B159">
        <v>100825</v>
      </c>
      <c r="C159" s="16" t="s">
        <v>79</v>
      </c>
      <c r="D159" s="12">
        <v>45310</v>
      </c>
      <c r="E159" s="17" t="s">
        <v>78</v>
      </c>
      <c r="F159" s="14">
        <v>6580</v>
      </c>
      <c r="G159" s="16">
        <f t="shared" si="4"/>
        <v>1645</v>
      </c>
      <c r="H159" s="14">
        <f t="shared" si="5"/>
        <v>4935</v>
      </c>
    </row>
    <row r="160" spans="1:8" x14ac:dyDescent="0.25">
      <c r="A160" s="12">
        <v>45310</v>
      </c>
      <c r="B160">
        <v>100829</v>
      </c>
      <c r="C160" s="16" t="s">
        <v>79</v>
      </c>
      <c r="D160" s="12">
        <v>45310</v>
      </c>
      <c r="E160" s="17" t="s">
        <v>78</v>
      </c>
      <c r="F160" s="14">
        <v>6580</v>
      </c>
      <c r="G160" s="16">
        <f t="shared" si="4"/>
        <v>1645</v>
      </c>
      <c r="H160" s="14">
        <f t="shared" si="5"/>
        <v>4935</v>
      </c>
    </row>
    <row r="161" spans="1:8" x14ac:dyDescent="0.25">
      <c r="A161" s="12">
        <v>45310</v>
      </c>
      <c r="B161">
        <v>100833</v>
      </c>
      <c r="C161" s="16" t="s">
        <v>79</v>
      </c>
      <c r="D161" s="12">
        <v>45310</v>
      </c>
      <c r="E161" s="17" t="s">
        <v>78</v>
      </c>
      <c r="F161" s="14">
        <v>6580</v>
      </c>
      <c r="G161" s="16">
        <f t="shared" si="4"/>
        <v>1645</v>
      </c>
      <c r="H161" s="14">
        <f t="shared" si="5"/>
        <v>4935</v>
      </c>
    </row>
    <row r="162" spans="1:8" x14ac:dyDescent="0.25">
      <c r="A162" s="12">
        <v>45310</v>
      </c>
      <c r="B162">
        <v>100837</v>
      </c>
      <c r="C162" s="16" t="s">
        <v>79</v>
      </c>
      <c r="D162" s="12">
        <v>45310</v>
      </c>
      <c r="E162" s="17" t="s">
        <v>78</v>
      </c>
      <c r="F162" s="14">
        <v>6580</v>
      </c>
      <c r="G162" s="16">
        <f t="shared" si="4"/>
        <v>1645</v>
      </c>
      <c r="H162" s="14">
        <f t="shared" si="5"/>
        <v>4935</v>
      </c>
    </row>
    <row r="163" spans="1:8" x14ac:dyDescent="0.25">
      <c r="A163" s="12">
        <v>45310</v>
      </c>
      <c r="B163">
        <v>100841</v>
      </c>
      <c r="C163" s="16" t="s">
        <v>79</v>
      </c>
      <c r="D163" s="12">
        <v>45310</v>
      </c>
      <c r="E163" s="13" t="s">
        <v>80</v>
      </c>
      <c r="F163" s="14">
        <v>6580</v>
      </c>
      <c r="G163" s="16">
        <f t="shared" si="4"/>
        <v>1645</v>
      </c>
      <c r="H163" s="14">
        <f t="shared" si="5"/>
        <v>4935</v>
      </c>
    </row>
    <row r="164" spans="1:8" x14ac:dyDescent="0.25">
      <c r="A164" s="12">
        <v>45310</v>
      </c>
      <c r="B164">
        <v>100845</v>
      </c>
      <c r="C164" s="16" t="s">
        <v>79</v>
      </c>
      <c r="D164" s="12">
        <v>45310</v>
      </c>
      <c r="E164" s="13" t="s">
        <v>80</v>
      </c>
      <c r="F164" s="14">
        <v>6580</v>
      </c>
      <c r="G164" s="16">
        <f t="shared" si="4"/>
        <v>1645</v>
      </c>
      <c r="H164" s="14">
        <f t="shared" si="5"/>
        <v>4935</v>
      </c>
    </row>
    <row r="165" spans="1:8" x14ac:dyDescent="0.25">
      <c r="A165" s="12">
        <v>45310</v>
      </c>
      <c r="B165">
        <v>100849</v>
      </c>
      <c r="C165" s="16" t="s">
        <v>79</v>
      </c>
      <c r="D165" s="12">
        <v>45310</v>
      </c>
      <c r="E165" s="13" t="s">
        <v>80</v>
      </c>
      <c r="F165" s="14">
        <v>6580</v>
      </c>
      <c r="G165" s="16">
        <f t="shared" si="4"/>
        <v>1645</v>
      </c>
      <c r="H165" s="14">
        <f t="shared" si="5"/>
        <v>4935</v>
      </c>
    </row>
    <row r="166" spans="1:8" x14ac:dyDescent="0.25">
      <c r="A166" s="12">
        <v>45310</v>
      </c>
      <c r="B166">
        <v>100853</v>
      </c>
      <c r="C166" s="16" t="s">
        <v>79</v>
      </c>
      <c r="D166" s="12">
        <v>45310</v>
      </c>
      <c r="E166" s="13" t="s">
        <v>80</v>
      </c>
      <c r="F166" s="14">
        <v>6580</v>
      </c>
      <c r="G166" s="16">
        <f t="shared" si="4"/>
        <v>1645</v>
      </c>
      <c r="H166" s="14">
        <f t="shared" si="5"/>
        <v>4935</v>
      </c>
    </row>
    <row r="167" spans="1:8" x14ac:dyDescent="0.25">
      <c r="A167" s="12">
        <v>45310</v>
      </c>
      <c r="B167">
        <v>100857</v>
      </c>
      <c r="C167" s="16" t="s">
        <v>79</v>
      </c>
      <c r="D167" s="12">
        <v>45310</v>
      </c>
      <c r="E167" s="13" t="s">
        <v>80</v>
      </c>
      <c r="F167" s="14">
        <v>6580</v>
      </c>
      <c r="G167" s="16">
        <f t="shared" si="4"/>
        <v>1645</v>
      </c>
      <c r="H167" s="14">
        <f t="shared" si="5"/>
        <v>4935</v>
      </c>
    </row>
    <row r="168" spans="1:8" x14ac:dyDescent="0.25">
      <c r="A168" s="12">
        <v>45310</v>
      </c>
      <c r="B168">
        <v>100861</v>
      </c>
      <c r="C168" s="16" t="s">
        <v>79</v>
      </c>
      <c r="D168" s="12">
        <v>45310</v>
      </c>
      <c r="E168" s="13" t="s">
        <v>80</v>
      </c>
      <c r="F168" s="14">
        <v>6580</v>
      </c>
      <c r="G168" s="16">
        <f t="shared" si="4"/>
        <v>1645</v>
      </c>
      <c r="H168" s="14">
        <f t="shared" si="5"/>
        <v>4935</v>
      </c>
    </row>
    <row r="169" spans="1:8" x14ac:dyDescent="0.25">
      <c r="A169" s="12">
        <v>45310</v>
      </c>
      <c r="B169">
        <v>100865</v>
      </c>
      <c r="C169" s="16" t="s">
        <v>79</v>
      </c>
      <c r="D169" s="12">
        <v>45310</v>
      </c>
      <c r="E169" s="13" t="s">
        <v>80</v>
      </c>
      <c r="F169" s="14">
        <v>6580</v>
      </c>
      <c r="G169" s="16">
        <f t="shared" si="4"/>
        <v>1645</v>
      </c>
      <c r="H169" s="14">
        <f t="shared" si="5"/>
        <v>4935</v>
      </c>
    </row>
    <row r="170" spans="1:8" x14ac:dyDescent="0.25">
      <c r="A170" s="12">
        <v>45310</v>
      </c>
      <c r="B170">
        <v>100869</v>
      </c>
      <c r="C170" s="16" t="s">
        <v>79</v>
      </c>
      <c r="D170" s="12">
        <v>45310</v>
      </c>
      <c r="E170" s="13" t="s">
        <v>80</v>
      </c>
      <c r="F170" s="14">
        <v>6580</v>
      </c>
      <c r="G170" s="16">
        <f t="shared" si="4"/>
        <v>1645</v>
      </c>
      <c r="H170" s="14">
        <f t="shared" si="5"/>
        <v>4935</v>
      </c>
    </row>
    <row r="171" spans="1:8" x14ac:dyDescent="0.25">
      <c r="A171" s="12">
        <v>45310</v>
      </c>
      <c r="B171">
        <v>100873</v>
      </c>
      <c r="C171" s="16" t="s">
        <v>79</v>
      </c>
      <c r="D171" s="12">
        <v>45310</v>
      </c>
      <c r="E171" s="13" t="s">
        <v>81</v>
      </c>
      <c r="F171" s="14">
        <v>6580</v>
      </c>
      <c r="G171" s="16">
        <f t="shared" si="4"/>
        <v>1645</v>
      </c>
      <c r="H171" s="14">
        <f t="shared" si="5"/>
        <v>4935</v>
      </c>
    </row>
    <row r="172" spans="1:8" x14ac:dyDescent="0.25">
      <c r="A172" s="12">
        <v>45310</v>
      </c>
      <c r="B172">
        <v>100877</v>
      </c>
      <c r="C172" s="16" t="s">
        <v>79</v>
      </c>
      <c r="D172" s="12">
        <v>45310</v>
      </c>
      <c r="E172" s="13" t="s">
        <v>81</v>
      </c>
      <c r="F172" s="14">
        <v>6580</v>
      </c>
      <c r="G172" s="16">
        <f t="shared" si="4"/>
        <v>1645</v>
      </c>
      <c r="H172" s="14">
        <f t="shared" si="5"/>
        <v>4935</v>
      </c>
    </row>
    <row r="173" spans="1:8" x14ac:dyDescent="0.25">
      <c r="A173" s="12">
        <v>45310</v>
      </c>
      <c r="B173">
        <v>100881</v>
      </c>
      <c r="C173" s="16" t="s">
        <v>79</v>
      </c>
      <c r="D173" s="12">
        <v>45310</v>
      </c>
      <c r="E173" s="13" t="s">
        <v>81</v>
      </c>
      <c r="F173" s="14">
        <v>6580</v>
      </c>
      <c r="G173" s="16">
        <f t="shared" si="4"/>
        <v>1645</v>
      </c>
      <c r="H173" s="14">
        <f t="shared" si="5"/>
        <v>4935</v>
      </c>
    </row>
    <row r="174" spans="1:8" x14ac:dyDescent="0.25">
      <c r="A174" s="12">
        <v>45310</v>
      </c>
      <c r="B174">
        <v>100885</v>
      </c>
      <c r="C174" s="16" t="s">
        <v>79</v>
      </c>
      <c r="D174" s="12">
        <v>45310</v>
      </c>
      <c r="E174" s="13" t="s">
        <v>81</v>
      </c>
      <c r="F174" s="14">
        <v>6580</v>
      </c>
      <c r="G174" s="16">
        <f t="shared" si="4"/>
        <v>1645</v>
      </c>
      <c r="H174" s="14">
        <f t="shared" si="5"/>
        <v>4935</v>
      </c>
    </row>
    <row r="175" spans="1:8" x14ac:dyDescent="0.25">
      <c r="A175" s="12">
        <v>45310</v>
      </c>
      <c r="B175">
        <v>100889</v>
      </c>
      <c r="C175" s="16" t="s">
        <v>79</v>
      </c>
      <c r="D175" s="12">
        <v>45310</v>
      </c>
      <c r="E175" s="13" t="s">
        <v>81</v>
      </c>
      <c r="F175" s="14">
        <v>6580</v>
      </c>
      <c r="G175" s="16">
        <f t="shared" si="4"/>
        <v>1645</v>
      </c>
      <c r="H175" s="14">
        <f t="shared" si="5"/>
        <v>4935</v>
      </c>
    </row>
    <row r="176" spans="1:8" x14ac:dyDescent="0.25">
      <c r="A176" s="12">
        <v>45310</v>
      </c>
      <c r="B176">
        <v>100893</v>
      </c>
      <c r="C176" s="16" t="s">
        <v>79</v>
      </c>
      <c r="D176" s="12">
        <v>45310</v>
      </c>
      <c r="E176" s="13" t="s">
        <v>81</v>
      </c>
      <c r="F176" s="14">
        <v>6580</v>
      </c>
      <c r="G176" s="16">
        <f t="shared" si="4"/>
        <v>1645</v>
      </c>
      <c r="H176" s="14">
        <f t="shared" si="5"/>
        <v>4935</v>
      </c>
    </row>
    <row r="177" spans="1:8" x14ac:dyDescent="0.25">
      <c r="A177" s="12">
        <v>45310</v>
      </c>
      <c r="B177">
        <v>100897</v>
      </c>
      <c r="C177" s="16" t="s">
        <v>79</v>
      </c>
      <c r="D177" s="12">
        <v>45310</v>
      </c>
      <c r="E177" s="13" t="s">
        <v>81</v>
      </c>
      <c r="F177" s="14">
        <v>6580</v>
      </c>
      <c r="G177" s="16">
        <f t="shared" si="4"/>
        <v>1645</v>
      </c>
      <c r="H177" s="14">
        <f t="shared" si="5"/>
        <v>4935</v>
      </c>
    </row>
    <row r="178" spans="1:8" x14ac:dyDescent="0.25">
      <c r="A178" s="12">
        <v>45310</v>
      </c>
      <c r="B178">
        <v>100901</v>
      </c>
      <c r="C178" s="16" t="s">
        <v>82</v>
      </c>
      <c r="D178" s="12">
        <v>45310</v>
      </c>
      <c r="E178" s="13" t="s">
        <v>23</v>
      </c>
      <c r="F178" s="14">
        <v>9103.15</v>
      </c>
      <c r="G178" s="16">
        <f t="shared" si="4"/>
        <v>2275.7874999999999</v>
      </c>
      <c r="H178" s="14">
        <f t="shared" si="5"/>
        <v>6827.3624999999993</v>
      </c>
    </row>
    <row r="179" spans="1:8" x14ac:dyDescent="0.25">
      <c r="A179" s="12">
        <v>45310</v>
      </c>
      <c r="B179">
        <v>100905</v>
      </c>
      <c r="C179" s="16" t="s">
        <v>83</v>
      </c>
      <c r="D179" s="12">
        <v>45310</v>
      </c>
      <c r="E179" s="13" t="s">
        <v>84</v>
      </c>
      <c r="F179" s="14">
        <v>5920</v>
      </c>
      <c r="G179" s="16">
        <f t="shared" si="4"/>
        <v>1480</v>
      </c>
      <c r="H179" s="14">
        <f t="shared" si="5"/>
        <v>4440</v>
      </c>
    </row>
    <row r="180" spans="1:8" x14ac:dyDescent="0.25">
      <c r="A180" s="12">
        <v>45310</v>
      </c>
      <c r="B180">
        <v>100909</v>
      </c>
      <c r="C180" s="16" t="s">
        <v>83</v>
      </c>
      <c r="D180" s="12">
        <v>45310</v>
      </c>
      <c r="E180" s="13" t="s">
        <v>84</v>
      </c>
      <c r="F180" s="14">
        <v>5920</v>
      </c>
      <c r="G180" s="16">
        <f t="shared" si="4"/>
        <v>1480</v>
      </c>
      <c r="H180" s="14">
        <f t="shared" si="5"/>
        <v>4440</v>
      </c>
    </row>
    <row r="181" spans="1:8" x14ac:dyDescent="0.25">
      <c r="A181" s="12">
        <v>45310</v>
      </c>
      <c r="B181">
        <v>100913</v>
      </c>
      <c r="C181" s="16" t="s">
        <v>83</v>
      </c>
      <c r="D181" s="12">
        <v>45310</v>
      </c>
      <c r="E181" s="13" t="s">
        <v>84</v>
      </c>
      <c r="F181" s="14">
        <v>5920</v>
      </c>
      <c r="G181" s="16">
        <f t="shared" si="4"/>
        <v>1480</v>
      </c>
      <c r="H181" s="14">
        <f t="shared" si="5"/>
        <v>4440</v>
      </c>
    </row>
    <row r="182" spans="1:8" x14ac:dyDescent="0.25">
      <c r="A182" s="12">
        <v>45310</v>
      </c>
      <c r="B182">
        <v>100917</v>
      </c>
      <c r="C182" s="16" t="s">
        <v>83</v>
      </c>
      <c r="D182" s="12">
        <v>45310</v>
      </c>
      <c r="E182" s="13" t="s">
        <v>84</v>
      </c>
      <c r="F182" s="14">
        <v>5920</v>
      </c>
      <c r="G182" s="16">
        <f t="shared" si="4"/>
        <v>1480</v>
      </c>
      <c r="H182" s="14">
        <f t="shared" si="5"/>
        <v>4440</v>
      </c>
    </row>
    <row r="183" spans="1:8" x14ac:dyDescent="0.25">
      <c r="A183" s="12">
        <v>45310</v>
      </c>
      <c r="B183">
        <v>100921</v>
      </c>
      <c r="C183" s="16" t="s">
        <v>83</v>
      </c>
      <c r="D183" s="12">
        <v>45310</v>
      </c>
      <c r="E183" s="13" t="s">
        <v>84</v>
      </c>
      <c r="F183" s="14">
        <v>5920</v>
      </c>
      <c r="G183" s="16">
        <f t="shared" si="4"/>
        <v>1480</v>
      </c>
      <c r="H183" s="14">
        <f t="shared" si="5"/>
        <v>4440</v>
      </c>
    </row>
    <row r="184" spans="1:8" x14ac:dyDescent="0.25">
      <c r="A184" s="12">
        <v>45310</v>
      </c>
      <c r="B184">
        <v>100925</v>
      </c>
      <c r="C184" s="16" t="s">
        <v>83</v>
      </c>
      <c r="D184" s="12">
        <v>45310</v>
      </c>
      <c r="E184" s="13" t="s">
        <v>84</v>
      </c>
      <c r="F184" s="14">
        <v>5920</v>
      </c>
      <c r="G184" s="16">
        <f t="shared" si="4"/>
        <v>1480</v>
      </c>
      <c r="H184" s="14">
        <f t="shared" si="5"/>
        <v>4440</v>
      </c>
    </row>
    <row r="185" spans="1:8" x14ac:dyDescent="0.25">
      <c r="A185" s="12">
        <v>45310</v>
      </c>
      <c r="B185">
        <v>100929</v>
      </c>
      <c r="C185" s="16" t="s">
        <v>83</v>
      </c>
      <c r="D185" s="12">
        <v>45310</v>
      </c>
      <c r="E185" s="13" t="s">
        <v>84</v>
      </c>
      <c r="F185" s="14">
        <v>5920</v>
      </c>
      <c r="G185" s="16">
        <f t="shared" si="4"/>
        <v>1480</v>
      </c>
      <c r="H185" s="14">
        <f t="shared" si="5"/>
        <v>4440</v>
      </c>
    </row>
    <row r="186" spans="1:8" x14ac:dyDescent="0.25">
      <c r="A186" s="12">
        <v>45310</v>
      </c>
      <c r="B186">
        <v>100933</v>
      </c>
      <c r="C186" s="16" t="s">
        <v>83</v>
      </c>
      <c r="D186" s="12">
        <v>45310</v>
      </c>
      <c r="E186" s="13" t="s">
        <v>84</v>
      </c>
      <c r="F186" s="14">
        <v>5920</v>
      </c>
      <c r="G186" s="16">
        <f t="shared" si="4"/>
        <v>1480</v>
      </c>
      <c r="H186" s="14">
        <f t="shared" si="5"/>
        <v>4440</v>
      </c>
    </row>
    <row r="187" spans="1:8" x14ac:dyDescent="0.25">
      <c r="A187" s="12">
        <v>45310</v>
      </c>
      <c r="B187">
        <v>100937</v>
      </c>
      <c r="C187" s="16" t="s">
        <v>83</v>
      </c>
      <c r="D187" s="12">
        <v>45310</v>
      </c>
      <c r="E187" s="13" t="s">
        <v>84</v>
      </c>
      <c r="F187" s="14">
        <v>5920</v>
      </c>
      <c r="G187" s="16">
        <f t="shared" si="4"/>
        <v>1480</v>
      </c>
      <c r="H187" s="14">
        <f t="shared" si="5"/>
        <v>4440</v>
      </c>
    </row>
    <row r="188" spans="1:8" x14ac:dyDescent="0.25">
      <c r="A188" s="12">
        <v>45310</v>
      </c>
      <c r="B188">
        <v>100941</v>
      </c>
      <c r="C188" s="16" t="s">
        <v>83</v>
      </c>
      <c r="D188" s="12">
        <v>45310</v>
      </c>
      <c r="E188" s="13" t="s">
        <v>84</v>
      </c>
      <c r="F188" s="14">
        <v>5920</v>
      </c>
      <c r="G188" s="16">
        <f t="shared" si="4"/>
        <v>1480</v>
      </c>
      <c r="H188" s="14">
        <f t="shared" si="5"/>
        <v>4440</v>
      </c>
    </row>
    <row r="189" spans="1:8" x14ac:dyDescent="0.25">
      <c r="A189" s="12">
        <v>45310</v>
      </c>
      <c r="B189">
        <v>100945</v>
      </c>
      <c r="C189" s="16" t="s">
        <v>83</v>
      </c>
      <c r="D189" s="12">
        <v>45310</v>
      </c>
      <c r="E189" s="13" t="s">
        <v>84</v>
      </c>
      <c r="F189" s="14">
        <v>5920</v>
      </c>
      <c r="G189" s="16">
        <f t="shared" si="4"/>
        <v>1480</v>
      </c>
      <c r="H189" s="14">
        <f t="shared" si="5"/>
        <v>4440</v>
      </c>
    </row>
    <row r="190" spans="1:8" x14ac:dyDescent="0.25">
      <c r="A190" s="12">
        <v>45310</v>
      </c>
      <c r="B190">
        <v>100949</v>
      </c>
      <c r="C190" s="16" t="s">
        <v>83</v>
      </c>
      <c r="D190" s="12">
        <v>45310</v>
      </c>
      <c r="E190" s="13" t="s">
        <v>84</v>
      </c>
      <c r="F190" s="14">
        <v>5920</v>
      </c>
      <c r="G190" s="16">
        <f t="shared" si="4"/>
        <v>1480</v>
      </c>
      <c r="H190" s="14">
        <f t="shared" si="5"/>
        <v>4440</v>
      </c>
    </row>
    <row r="191" spans="1:8" x14ac:dyDescent="0.25">
      <c r="A191" s="12">
        <v>45310</v>
      </c>
      <c r="B191">
        <v>100953</v>
      </c>
      <c r="C191" s="16" t="s">
        <v>83</v>
      </c>
      <c r="D191" s="12">
        <v>45310</v>
      </c>
      <c r="E191" s="13" t="s">
        <v>84</v>
      </c>
      <c r="F191" s="14">
        <v>5920</v>
      </c>
      <c r="G191" s="16">
        <f t="shared" si="4"/>
        <v>1480</v>
      </c>
      <c r="H191" s="14">
        <f t="shared" si="5"/>
        <v>4440</v>
      </c>
    </row>
    <row r="192" spans="1:8" x14ac:dyDescent="0.25">
      <c r="A192" s="12">
        <v>45310</v>
      </c>
      <c r="B192">
        <v>100957</v>
      </c>
      <c r="C192" s="16" t="s">
        <v>83</v>
      </c>
      <c r="D192" s="12">
        <v>45310</v>
      </c>
      <c r="E192" s="13" t="s">
        <v>84</v>
      </c>
      <c r="F192" s="14">
        <v>5920</v>
      </c>
      <c r="G192" s="16">
        <f t="shared" si="4"/>
        <v>1480</v>
      </c>
      <c r="H192" s="14">
        <f t="shared" si="5"/>
        <v>4440</v>
      </c>
    </row>
    <row r="193" spans="1:8" x14ac:dyDescent="0.25">
      <c r="A193" s="12">
        <v>45310</v>
      </c>
      <c r="B193">
        <v>100961</v>
      </c>
      <c r="C193" s="16" t="s">
        <v>83</v>
      </c>
      <c r="D193" s="12">
        <v>45310</v>
      </c>
      <c r="E193" s="13" t="s">
        <v>84</v>
      </c>
      <c r="F193" s="14">
        <v>5920</v>
      </c>
      <c r="G193" s="16">
        <f t="shared" si="4"/>
        <v>1480</v>
      </c>
      <c r="H193" s="14">
        <f t="shared" si="5"/>
        <v>4440</v>
      </c>
    </row>
    <row r="194" spans="1:8" x14ac:dyDescent="0.25">
      <c r="A194" s="12">
        <v>45313</v>
      </c>
      <c r="B194">
        <v>100965</v>
      </c>
      <c r="C194" s="16" t="s">
        <v>85</v>
      </c>
      <c r="D194" s="12">
        <v>45313</v>
      </c>
      <c r="E194" s="13" t="s">
        <v>86</v>
      </c>
      <c r="F194" s="14">
        <v>58090</v>
      </c>
      <c r="G194" s="16">
        <f t="shared" si="4"/>
        <v>14522.5</v>
      </c>
      <c r="H194" s="14">
        <f t="shared" si="5"/>
        <v>43567.5</v>
      </c>
    </row>
    <row r="195" spans="1:8" x14ac:dyDescent="0.25">
      <c r="A195" s="12">
        <v>45313</v>
      </c>
      <c r="B195">
        <v>100969</v>
      </c>
      <c r="C195" s="16" t="s">
        <v>85</v>
      </c>
      <c r="D195" s="12">
        <v>45313</v>
      </c>
      <c r="E195" s="13" t="s">
        <v>86</v>
      </c>
      <c r="F195" s="14">
        <v>59090</v>
      </c>
      <c r="G195" s="16">
        <f t="shared" si="4"/>
        <v>14772.5</v>
      </c>
      <c r="H195" s="14">
        <f t="shared" si="5"/>
        <v>44317.5</v>
      </c>
    </row>
    <row r="196" spans="1:8" x14ac:dyDescent="0.25">
      <c r="A196" s="12">
        <v>45313</v>
      </c>
      <c r="B196">
        <v>100973</v>
      </c>
      <c r="C196" s="16" t="s">
        <v>87</v>
      </c>
      <c r="D196" s="12">
        <v>45313</v>
      </c>
      <c r="E196" s="13" t="s">
        <v>86</v>
      </c>
      <c r="F196" s="14">
        <v>86350</v>
      </c>
      <c r="G196" s="16">
        <f t="shared" si="4"/>
        <v>21587.5</v>
      </c>
      <c r="H196" s="14">
        <f t="shared" si="5"/>
        <v>64762.5</v>
      </c>
    </row>
    <row r="197" spans="1:8" x14ac:dyDescent="0.25">
      <c r="A197" s="12">
        <v>45313</v>
      </c>
      <c r="B197">
        <v>100977</v>
      </c>
      <c r="C197" s="16" t="s">
        <v>87</v>
      </c>
      <c r="D197" s="12">
        <v>45313</v>
      </c>
      <c r="E197" s="13" t="s">
        <v>86</v>
      </c>
      <c r="F197" s="14">
        <v>86350</v>
      </c>
      <c r="G197" s="16">
        <f t="shared" si="4"/>
        <v>21587.5</v>
      </c>
      <c r="H197" s="14">
        <f t="shared" si="5"/>
        <v>64762.5</v>
      </c>
    </row>
    <row r="198" spans="1:8" x14ac:dyDescent="0.25">
      <c r="A198" s="12">
        <v>45313</v>
      </c>
      <c r="B198">
        <v>100981</v>
      </c>
      <c r="C198" s="16" t="s">
        <v>88</v>
      </c>
      <c r="D198" s="12">
        <v>45313</v>
      </c>
      <c r="E198" s="13" t="s">
        <v>86</v>
      </c>
      <c r="F198" s="14">
        <v>39250</v>
      </c>
      <c r="G198" s="16">
        <f t="shared" si="4"/>
        <v>9812.5</v>
      </c>
      <c r="H198" s="14">
        <f t="shared" si="5"/>
        <v>29437.5</v>
      </c>
    </row>
    <row r="199" spans="1:8" x14ac:dyDescent="0.25">
      <c r="A199" s="12">
        <v>45313</v>
      </c>
      <c r="B199">
        <v>100985</v>
      </c>
      <c r="C199" s="16" t="s">
        <v>89</v>
      </c>
      <c r="D199" s="12">
        <v>45313</v>
      </c>
      <c r="E199" s="13" t="s">
        <v>86</v>
      </c>
      <c r="F199" s="14">
        <v>260123.1</v>
      </c>
      <c r="G199" s="16">
        <f t="shared" si="4"/>
        <v>65030.775000000001</v>
      </c>
      <c r="H199" s="14">
        <f t="shared" si="5"/>
        <v>195092.32500000001</v>
      </c>
    </row>
    <row r="200" spans="1:8" x14ac:dyDescent="0.25">
      <c r="A200" s="12">
        <v>45313</v>
      </c>
      <c r="B200">
        <v>100989</v>
      </c>
      <c r="C200" s="16" t="s">
        <v>90</v>
      </c>
      <c r="D200" s="12">
        <v>45313</v>
      </c>
      <c r="E200" s="13" t="s">
        <v>86</v>
      </c>
      <c r="F200" s="14">
        <v>47100</v>
      </c>
      <c r="G200" s="16">
        <f t="shared" si="4"/>
        <v>11775</v>
      </c>
      <c r="H200" s="14">
        <f t="shared" si="5"/>
        <v>35325</v>
      </c>
    </row>
    <row r="201" spans="1:8" x14ac:dyDescent="0.25">
      <c r="A201" s="12">
        <v>45313</v>
      </c>
      <c r="B201">
        <v>100993</v>
      </c>
      <c r="C201" s="16" t="s">
        <v>90</v>
      </c>
      <c r="D201" s="12">
        <v>45313</v>
      </c>
      <c r="E201" s="13" t="s">
        <v>86</v>
      </c>
      <c r="F201" s="14">
        <v>47100</v>
      </c>
      <c r="G201" s="16">
        <f t="shared" si="4"/>
        <v>11775</v>
      </c>
      <c r="H201" s="14">
        <f t="shared" si="5"/>
        <v>35325</v>
      </c>
    </row>
    <row r="202" spans="1:8" x14ac:dyDescent="0.25">
      <c r="A202" s="12">
        <v>45313</v>
      </c>
      <c r="B202">
        <v>100997</v>
      </c>
      <c r="C202" s="16" t="s">
        <v>91</v>
      </c>
      <c r="D202" s="12">
        <v>45313</v>
      </c>
      <c r="E202" s="13" t="s">
        <v>86</v>
      </c>
      <c r="F202" s="14">
        <v>23550</v>
      </c>
      <c r="G202" s="16">
        <f t="shared" si="4"/>
        <v>5887.5</v>
      </c>
      <c r="H202" s="14">
        <f t="shared" si="5"/>
        <v>17662.5</v>
      </c>
    </row>
    <row r="203" spans="1:8" x14ac:dyDescent="0.25">
      <c r="A203" s="12">
        <v>45313</v>
      </c>
      <c r="B203">
        <v>101001</v>
      </c>
      <c r="C203" s="16" t="s">
        <v>91</v>
      </c>
      <c r="D203" s="12">
        <v>45313</v>
      </c>
      <c r="E203" s="13" t="s">
        <v>86</v>
      </c>
      <c r="F203" s="14">
        <v>23550</v>
      </c>
      <c r="G203" s="16">
        <f t="shared" si="4"/>
        <v>5887.5</v>
      </c>
      <c r="H203" s="14">
        <f t="shared" si="5"/>
        <v>17662.5</v>
      </c>
    </row>
    <row r="204" spans="1:8" x14ac:dyDescent="0.25">
      <c r="A204" s="12">
        <v>45313</v>
      </c>
      <c r="B204">
        <v>101005</v>
      </c>
      <c r="C204" s="16" t="s">
        <v>92</v>
      </c>
      <c r="D204" s="12">
        <v>45313</v>
      </c>
      <c r="E204" s="13" t="s">
        <v>86</v>
      </c>
      <c r="F204" s="14">
        <v>21195.03</v>
      </c>
      <c r="G204" s="16">
        <f t="shared" si="4"/>
        <v>5298.7574999999997</v>
      </c>
      <c r="H204" s="14">
        <f t="shared" si="5"/>
        <v>15896.272499999999</v>
      </c>
    </row>
    <row r="205" spans="1:8" x14ac:dyDescent="0.25">
      <c r="A205" s="12">
        <v>45314</v>
      </c>
      <c r="B205">
        <v>101009</v>
      </c>
      <c r="C205" s="16" t="s">
        <v>93</v>
      </c>
      <c r="D205" s="12">
        <v>45314</v>
      </c>
      <c r="E205" s="13" t="s">
        <v>94</v>
      </c>
      <c r="F205" s="14">
        <v>78234.86</v>
      </c>
      <c r="G205" s="16">
        <f t="shared" ref="G205:G212" si="6">F205*25%</f>
        <v>19558.715</v>
      </c>
      <c r="H205" s="14">
        <f t="shared" si="5"/>
        <v>58676.145000000004</v>
      </c>
    </row>
    <row r="206" spans="1:8" x14ac:dyDescent="0.25">
      <c r="A206" s="12">
        <v>45314</v>
      </c>
      <c r="B206">
        <v>101013</v>
      </c>
      <c r="C206" s="16" t="s">
        <v>93</v>
      </c>
      <c r="D206" s="12">
        <v>45314</v>
      </c>
      <c r="E206" s="13" t="s">
        <v>94</v>
      </c>
      <c r="F206" s="14">
        <v>78234.86</v>
      </c>
      <c r="G206" s="16">
        <f t="shared" si="6"/>
        <v>19558.715</v>
      </c>
      <c r="H206" s="14">
        <f t="shared" si="5"/>
        <v>58676.145000000004</v>
      </c>
    </row>
    <row r="207" spans="1:8" x14ac:dyDescent="0.25">
      <c r="A207" s="12">
        <v>45314</v>
      </c>
      <c r="B207">
        <v>101017</v>
      </c>
      <c r="C207" s="16" t="s">
        <v>93</v>
      </c>
      <c r="D207" s="12">
        <v>45314</v>
      </c>
      <c r="E207" s="13" t="s">
        <v>94</v>
      </c>
      <c r="F207" s="14">
        <v>78234.86</v>
      </c>
      <c r="G207" s="16">
        <f t="shared" si="6"/>
        <v>19558.715</v>
      </c>
      <c r="H207" s="14">
        <f t="shared" si="5"/>
        <v>58676.145000000004</v>
      </c>
    </row>
    <row r="208" spans="1:8" x14ac:dyDescent="0.25">
      <c r="A208" s="12">
        <v>45314</v>
      </c>
      <c r="B208">
        <v>101021</v>
      </c>
      <c r="C208" s="16" t="s">
        <v>95</v>
      </c>
      <c r="D208" s="12">
        <v>45314</v>
      </c>
      <c r="E208" s="13" t="s">
        <v>94</v>
      </c>
      <c r="F208" s="14">
        <v>38591.9</v>
      </c>
      <c r="G208" s="16">
        <f t="shared" si="6"/>
        <v>9647.9750000000004</v>
      </c>
      <c r="H208" s="14">
        <f t="shared" si="5"/>
        <v>28943.925000000003</v>
      </c>
    </row>
    <row r="209" spans="1:8" x14ac:dyDescent="0.25">
      <c r="A209" s="12">
        <v>45314</v>
      </c>
      <c r="B209">
        <v>101025</v>
      </c>
      <c r="C209" s="16" t="s">
        <v>96</v>
      </c>
      <c r="D209" s="12">
        <v>45314</v>
      </c>
      <c r="E209" s="13" t="s">
        <v>94</v>
      </c>
      <c r="F209" s="14">
        <v>21033.5</v>
      </c>
      <c r="G209" s="16">
        <f t="shared" si="6"/>
        <v>5258.375</v>
      </c>
      <c r="H209" s="14">
        <f t="shared" si="5"/>
        <v>15775.125</v>
      </c>
    </row>
    <row r="210" spans="1:8" x14ac:dyDescent="0.25">
      <c r="A210" s="12">
        <v>45314</v>
      </c>
      <c r="B210">
        <v>101029</v>
      </c>
      <c r="C210" s="16" t="s">
        <v>97</v>
      </c>
      <c r="D210" s="12">
        <v>45314</v>
      </c>
      <c r="E210" s="13" t="s">
        <v>94</v>
      </c>
      <c r="F210" s="14">
        <v>21838.26</v>
      </c>
      <c r="G210" s="16">
        <f t="shared" si="6"/>
        <v>5459.5649999999996</v>
      </c>
      <c r="H210" s="14">
        <f t="shared" si="5"/>
        <v>16378.695</v>
      </c>
    </row>
    <row r="211" spans="1:8" x14ac:dyDescent="0.25">
      <c r="A211" s="12">
        <v>45314</v>
      </c>
      <c r="B211">
        <v>101033</v>
      </c>
      <c r="C211" s="16" t="s">
        <v>97</v>
      </c>
      <c r="D211" s="12">
        <v>45314</v>
      </c>
      <c r="E211" s="13" t="s">
        <v>94</v>
      </c>
      <c r="F211" s="14">
        <v>21838.26</v>
      </c>
      <c r="G211" s="16">
        <f t="shared" si="6"/>
        <v>5459.5649999999996</v>
      </c>
      <c r="H211" s="14">
        <f t="shared" si="5"/>
        <v>16378.695</v>
      </c>
    </row>
    <row r="212" spans="1:8" x14ac:dyDescent="0.25">
      <c r="A212" s="12">
        <v>45314</v>
      </c>
      <c r="B212">
        <v>101037</v>
      </c>
      <c r="C212" s="16" t="s">
        <v>97</v>
      </c>
      <c r="D212" s="12">
        <v>45314</v>
      </c>
      <c r="E212" s="13" t="s">
        <v>94</v>
      </c>
      <c r="F212" s="14">
        <v>21838.26</v>
      </c>
      <c r="G212" s="16">
        <f t="shared" si="6"/>
        <v>5459.5649999999996</v>
      </c>
      <c r="H212" s="14">
        <f t="shared" si="5"/>
        <v>16378.695</v>
      </c>
    </row>
    <row r="213" spans="1:8" x14ac:dyDescent="0.25">
      <c r="A213" s="12">
        <v>45314</v>
      </c>
      <c r="B213">
        <v>101041</v>
      </c>
      <c r="C213" t="s">
        <v>98</v>
      </c>
      <c r="D213" s="12">
        <v>45314</v>
      </c>
      <c r="E213" s="13" t="s">
        <v>99</v>
      </c>
      <c r="F213" s="14">
        <v>284318.31</v>
      </c>
      <c r="G213">
        <f>F213*25%</f>
        <v>71079.577499999999</v>
      </c>
      <c r="H213" s="14">
        <f>F213-G213</f>
        <v>213238.73249999998</v>
      </c>
    </row>
    <row r="214" spans="1:8" x14ac:dyDescent="0.25">
      <c r="A214" s="12">
        <v>45321</v>
      </c>
      <c r="B214">
        <v>101042</v>
      </c>
      <c r="C214" t="s">
        <v>100</v>
      </c>
      <c r="D214" s="12">
        <v>45321</v>
      </c>
      <c r="E214" s="13" t="s">
        <v>86</v>
      </c>
      <c r="F214" s="14">
        <v>57057.77</v>
      </c>
      <c r="G214">
        <f>F214*25%</f>
        <v>14264.442499999999</v>
      </c>
      <c r="H214" s="14">
        <f>F214-G214</f>
        <v>42793.327499999999</v>
      </c>
    </row>
    <row r="215" spans="1:8" x14ac:dyDescent="0.25">
      <c r="A215" s="12">
        <v>45321</v>
      </c>
      <c r="B215">
        <v>101043</v>
      </c>
      <c r="C215" t="s">
        <v>100</v>
      </c>
      <c r="D215" s="12">
        <v>45321</v>
      </c>
      <c r="E215" s="13" t="s">
        <v>86</v>
      </c>
      <c r="F215" s="14">
        <v>57057.77</v>
      </c>
      <c r="G215">
        <f t="shared" ref="G215:G227" si="7">F215*25%</f>
        <v>14264.442499999999</v>
      </c>
      <c r="H215" s="14">
        <f t="shared" ref="H215:H227" si="8">F215-G215</f>
        <v>42793.327499999999</v>
      </c>
    </row>
    <row r="216" spans="1:8" x14ac:dyDescent="0.25">
      <c r="A216" s="12">
        <v>45321</v>
      </c>
      <c r="B216">
        <v>101044</v>
      </c>
      <c r="C216" t="s">
        <v>100</v>
      </c>
      <c r="D216" s="12">
        <v>45321</v>
      </c>
      <c r="E216" s="13" t="s">
        <v>86</v>
      </c>
      <c r="F216" s="14">
        <v>57057.77</v>
      </c>
      <c r="G216">
        <f t="shared" si="7"/>
        <v>14264.442499999999</v>
      </c>
      <c r="H216" s="14">
        <f t="shared" si="8"/>
        <v>42793.327499999999</v>
      </c>
    </row>
    <row r="217" spans="1:8" x14ac:dyDescent="0.25">
      <c r="A217" s="12">
        <v>45321</v>
      </c>
      <c r="B217">
        <v>101045</v>
      </c>
      <c r="C217" t="s">
        <v>100</v>
      </c>
      <c r="D217" s="12">
        <v>45321</v>
      </c>
      <c r="E217" s="13" t="s">
        <v>86</v>
      </c>
      <c r="F217" s="14">
        <v>57057.77</v>
      </c>
      <c r="G217">
        <f t="shared" si="7"/>
        <v>14264.442499999999</v>
      </c>
      <c r="H217" s="14">
        <f t="shared" si="8"/>
        <v>42793.327499999999</v>
      </c>
    </row>
    <row r="218" spans="1:8" x14ac:dyDescent="0.25">
      <c r="A218" s="12">
        <v>45321</v>
      </c>
      <c r="B218">
        <v>101046</v>
      </c>
      <c r="C218" t="s">
        <v>100</v>
      </c>
      <c r="D218" s="12">
        <v>45321</v>
      </c>
      <c r="E218" s="13" t="s">
        <v>86</v>
      </c>
      <c r="F218" s="14">
        <v>57057.77</v>
      </c>
      <c r="G218">
        <f t="shared" si="7"/>
        <v>14264.442499999999</v>
      </c>
      <c r="H218" s="14">
        <f t="shared" si="8"/>
        <v>42793.327499999999</v>
      </c>
    </row>
    <row r="219" spans="1:8" x14ac:dyDescent="0.25">
      <c r="A219" s="12">
        <v>45321</v>
      </c>
      <c r="B219">
        <v>101047</v>
      </c>
      <c r="C219" t="s">
        <v>100</v>
      </c>
      <c r="D219" s="12">
        <v>45321</v>
      </c>
      <c r="E219" s="13" t="s">
        <v>86</v>
      </c>
      <c r="F219" s="14">
        <v>57057.77</v>
      </c>
      <c r="G219">
        <f t="shared" si="7"/>
        <v>14264.442499999999</v>
      </c>
      <c r="H219" s="14">
        <f t="shared" si="8"/>
        <v>42793.327499999999</v>
      </c>
    </row>
    <row r="220" spans="1:8" x14ac:dyDescent="0.25">
      <c r="A220" s="12">
        <v>45321</v>
      </c>
      <c r="B220">
        <v>101048</v>
      </c>
      <c r="C220" t="s">
        <v>100</v>
      </c>
      <c r="D220" s="12">
        <v>45321</v>
      </c>
      <c r="E220" s="13" t="s">
        <v>86</v>
      </c>
      <c r="F220" s="14">
        <v>57057.77</v>
      </c>
      <c r="G220">
        <f t="shared" si="7"/>
        <v>14264.442499999999</v>
      </c>
      <c r="H220" s="14">
        <f t="shared" si="8"/>
        <v>42793.327499999999</v>
      </c>
    </row>
    <row r="221" spans="1:8" x14ac:dyDescent="0.25">
      <c r="A221" s="12">
        <v>45321</v>
      </c>
      <c r="B221">
        <v>101049</v>
      </c>
      <c r="C221" t="s">
        <v>101</v>
      </c>
      <c r="D221" s="12">
        <v>45321</v>
      </c>
      <c r="E221" s="13" t="s">
        <v>76</v>
      </c>
      <c r="F221" s="14">
        <v>21838.26</v>
      </c>
      <c r="G221">
        <f t="shared" si="7"/>
        <v>5459.5649999999996</v>
      </c>
      <c r="H221" s="14">
        <f t="shared" si="8"/>
        <v>16378.695</v>
      </c>
    </row>
    <row r="222" spans="1:8" x14ac:dyDescent="0.25">
      <c r="A222" s="12">
        <v>45321</v>
      </c>
      <c r="B222">
        <v>101050</v>
      </c>
      <c r="C222" t="s">
        <v>101</v>
      </c>
      <c r="D222" s="12">
        <v>45321</v>
      </c>
      <c r="E222" s="13" t="s">
        <v>76</v>
      </c>
      <c r="F222" s="14">
        <v>21838.26</v>
      </c>
      <c r="G222">
        <f t="shared" si="7"/>
        <v>5459.5649999999996</v>
      </c>
      <c r="H222" s="14">
        <f t="shared" si="8"/>
        <v>16378.695</v>
      </c>
    </row>
    <row r="223" spans="1:8" x14ac:dyDescent="0.25">
      <c r="A223" s="12">
        <v>45321</v>
      </c>
      <c r="B223">
        <v>101051</v>
      </c>
      <c r="C223" t="s">
        <v>101</v>
      </c>
      <c r="D223" s="12">
        <v>45321</v>
      </c>
      <c r="E223" s="13" t="s">
        <v>76</v>
      </c>
      <c r="F223" s="14">
        <v>21838.26</v>
      </c>
      <c r="G223">
        <f t="shared" si="7"/>
        <v>5459.5649999999996</v>
      </c>
      <c r="H223" s="14">
        <f t="shared" si="8"/>
        <v>16378.695</v>
      </c>
    </row>
    <row r="224" spans="1:8" x14ac:dyDescent="0.25">
      <c r="A224" s="12">
        <v>45321</v>
      </c>
      <c r="B224">
        <v>101052</v>
      </c>
      <c r="C224" t="s">
        <v>102</v>
      </c>
      <c r="D224" s="12">
        <v>45321</v>
      </c>
      <c r="E224" s="13" t="s">
        <v>76</v>
      </c>
      <c r="F224" s="18">
        <v>77500</v>
      </c>
      <c r="G224">
        <f t="shared" si="7"/>
        <v>19375</v>
      </c>
      <c r="H224" s="14">
        <f t="shared" si="8"/>
        <v>58125</v>
      </c>
    </row>
    <row r="225" spans="1:8" x14ac:dyDescent="0.25">
      <c r="A225" s="12">
        <v>45321</v>
      </c>
      <c r="B225">
        <v>101053</v>
      </c>
      <c r="C225" t="s">
        <v>102</v>
      </c>
      <c r="D225" s="12">
        <v>45321</v>
      </c>
      <c r="E225" s="13" t="s">
        <v>76</v>
      </c>
      <c r="F225" s="14">
        <v>77500</v>
      </c>
      <c r="G225">
        <f t="shared" si="7"/>
        <v>19375</v>
      </c>
      <c r="H225" s="14">
        <f t="shared" si="8"/>
        <v>58125</v>
      </c>
    </row>
    <row r="226" spans="1:8" x14ac:dyDescent="0.25">
      <c r="A226" s="12">
        <v>45321</v>
      </c>
      <c r="B226">
        <v>101054</v>
      </c>
      <c r="C226" t="s">
        <v>102</v>
      </c>
      <c r="D226" s="12">
        <v>45321</v>
      </c>
      <c r="E226" s="13" t="s">
        <v>76</v>
      </c>
      <c r="F226" s="14">
        <v>77500</v>
      </c>
      <c r="G226">
        <f t="shared" si="7"/>
        <v>19375</v>
      </c>
      <c r="H226" s="14">
        <f t="shared" si="8"/>
        <v>58125</v>
      </c>
    </row>
    <row r="227" spans="1:8" x14ac:dyDescent="0.25">
      <c r="A227" s="12">
        <v>45321</v>
      </c>
      <c r="B227">
        <v>101055</v>
      </c>
      <c r="C227" t="s">
        <v>102</v>
      </c>
      <c r="D227" s="12">
        <v>45321</v>
      </c>
      <c r="E227" s="13" t="s">
        <v>76</v>
      </c>
      <c r="F227" s="14">
        <v>77500</v>
      </c>
      <c r="G227">
        <f t="shared" si="7"/>
        <v>19375</v>
      </c>
      <c r="H227" s="14">
        <f t="shared" si="8"/>
        <v>58125</v>
      </c>
    </row>
    <row r="228" spans="1:8" x14ac:dyDescent="0.25">
      <c r="A228" s="12"/>
      <c r="E228" s="13"/>
      <c r="F228" s="14"/>
      <c r="G228" s="15"/>
      <c r="H228" s="14"/>
    </row>
    <row r="229" spans="1:8" x14ac:dyDescent="0.25">
      <c r="E229" s="13"/>
      <c r="G229" s="14" t="s">
        <v>103</v>
      </c>
    </row>
    <row r="230" spans="1:8" x14ac:dyDescent="0.25">
      <c r="E230" s="13"/>
      <c r="F230" t="s">
        <v>104</v>
      </c>
    </row>
    <row r="231" spans="1:8" x14ac:dyDescent="0.25">
      <c r="E231" s="13"/>
    </row>
    <row r="232" spans="1:8" x14ac:dyDescent="0.25">
      <c r="E232" s="13"/>
      <c r="F232" s="14">
        <v>6617216.9900000002</v>
      </c>
      <c r="G232">
        <v>1654304.25</v>
      </c>
      <c r="H232" s="14">
        <v>4962912.74</v>
      </c>
    </row>
    <row r="233" spans="1:8" x14ac:dyDescent="0.25">
      <c r="E233" s="13"/>
    </row>
    <row r="234" spans="1:8" x14ac:dyDescent="0.25">
      <c r="E234" s="13"/>
    </row>
    <row r="235" spans="1:8" x14ac:dyDescent="0.25">
      <c r="E235" s="13"/>
    </row>
    <row r="236" spans="1:8" x14ac:dyDescent="0.25">
      <c r="D236" s="12"/>
      <c r="E236" s="13"/>
    </row>
    <row r="237" spans="1:8" ht="26.25" x14ac:dyDescent="0.4">
      <c r="A237" s="23" t="s">
        <v>105</v>
      </c>
      <c r="B237" s="24"/>
      <c r="C237" s="24"/>
      <c r="D237" s="24"/>
      <c r="E237" s="24"/>
      <c r="F237" s="24"/>
      <c r="G237" s="24"/>
      <c r="H237" s="25"/>
    </row>
    <row r="238" spans="1:8" x14ac:dyDescent="0.25">
      <c r="A238" s="8" t="s">
        <v>3</v>
      </c>
      <c r="B238" s="8" t="s">
        <v>4</v>
      </c>
      <c r="C238" s="8" t="s">
        <v>5</v>
      </c>
      <c r="D238" s="8" t="s">
        <v>6</v>
      </c>
      <c r="E238" s="9" t="s">
        <v>7</v>
      </c>
      <c r="F238" s="10" t="s">
        <v>8</v>
      </c>
      <c r="G238" s="10" t="s">
        <v>9</v>
      </c>
      <c r="H238" s="11">
        <f ca="1">+C297+#REF!+A238:H238</f>
        <v>0</v>
      </c>
    </row>
    <row r="239" spans="1:8" x14ac:dyDescent="0.25">
      <c r="A239" s="12">
        <v>45327</v>
      </c>
      <c r="B239">
        <v>101056</v>
      </c>
      <c r="C239" t="s">
        <v>106</v>
      </c>
      <c r="D239" s="12">
        <v>45327</v>
      </c>
      <c r="E239" s="13" t="s">
        <v>107</v>
      </c>
      <c r="F239" s="14">
        <v>11900</v>
      </c>
      <c r="G239">
        <f t="shared" ref="G239:G302" si="9">F239*25%</f>
        <v>2975</v>
      </c>
      <c r="H239" s="14">
        <f t="shared" ref="H239:H302" si="10">F239-G239</f>
        <v>8925</v>
      </c>
    </row>
    <row r="240" spans="1:8" x14ac:dyDescent="0.25">
      <c r="A240" s="12">
        <v>45327</v>
      </c>
      <c r="B240">
        <v>101057</v>
      </c>
      <c r="C240" t="s">
        <v>106</v>
      </c>
      <c r="D240" s="12">
        <v>45327</v>
      </c>
      <c r="E240" s="13" t="s">
        <v>107</v>
      </c>
      <c r="F240" s="14">
        <v>11900</v>
      </c>
      <c r="G240">
        <f t="shared" si="9"/>
        <v>2975</v>
      </c>
      <c r="H240" s="14">
        <f t="shared" si="10"/>
        <v>8925</v>
      </c>
    </row>
    <row r="241" spans="1:8" x14ac:dyDescent="0.25">
      <c r="A241" s="12">
        <v>45327</v>
      </c>
      <c r="B241">
        <v>101058</v>
      </c>
      <c r="C241" t="s">
        <v>106</v>
      </c>
      <c r="D241" s="12">
        <v>45327</v>
      </c>
      <c r="E241" s="13" t="s">
        <v>107</v>
      </c>
      <c r="F241" s="14">
        <v>11900</v>
      </c>
      <c r="G241">
        <f t="shared" si="9"/>
        <v>2975</v>
      </c>
      <c r="H241" s="14">
        <f t="shared" si="10"/>
        <v>8925</v>
      </c>
    </row>
    <row r="242" spans="1:8" x14ac:dyDescent="0.25">
      <c r="A242" s="12">
        <v>45327</v>
      </c>
      <c r="B242">
        <v>101059</v>
      </c>
      <c r="C242" t="s">
        <v>108</v>
      </c>
      <c r="D242" s="12">
        <v>45327</v>
      </c>
      <c r="E242" s="13" t="s">
        <v>107</v>
      </c>
      <c r="F242" s="14">
        <v>18800</v>
      </c>
      <c r="G242">
        <f t="shared" si="9"/>
        <v>4700</v>
      </c>
      <c r="H242" s="14">
        <f t="shared" si="10"/>
        <v>14100</v>
      </c>
    </row>
    <row r="243" spans="1:8" x14ac:dyDescent="0.25">
      <c r="A243" s="12">
        <v>45327</v>
      </c>
      <c r="B243">
        <v>101060</v>
      </c>
      <c r="C243" t="s">
        <v>109</v>
      </c>
      <c r="D243" s="12">
        <v>45327</v>
      </c>
      <c r="E243" s="13" t="s">
        <v>107</v>
      </c>
      <c r="F243" s="14">
        <v>15300</v>
      </c>
      <c r="G243">
        <f t="shared" si="9"/>
        <v>3825</v>
      </c>
      <c r="H243" s="14">
        <f t="shared" si="10"/>
        <v>11475</v>
      </c>
    </row>
    <row r="244" spans="1:8" x14ac:dyDescent="0.25">
      <c r="A244" s="12">
        <v>45327</v>
      </c>
      <c r="B244">
        <v>101061</v>
      </c>
      <c r="C244" t="s">
        <v>109</v>
      </c>
      <c r="D244" s="12">
        <v>45327</v>
      </c>
      <c r="E244" s="13" t="s">
        <v>107</v>
      </c>
      <c r="F244" s="14">
        <v>15300</v>
      </c>
      <c r="G244">
        <f t="shared" si="9"/>
        <v>3825</v>
      </c>
      <c r="H244" s="14">
        <f t="shared" si="10"/>
        <v>11475</v>
      </c>
    </row>
    <row r="245" spans="1:8" x14ac:dyDescent="0.25">
      <c r="A245" s="12">
        <v>45327</v>
      </c>
      <c r="B245">
        <v>101062</v>
      </c>
      <c r="C245" t="s">
        <v>110</v>
      </c>
      <c r="D245" s="12">
        <v>45327</v>
      </c>
      <c r="E245" s="13" t="s">
        <v>111</v>
      </c>
      <c r="F245" s="14">
        <v>18500</v>
      </c>
      <c r="G245">
        <f t="shared" si="9"/>
        <v>4625</v>
      </c>
      <c r="H245" s="14">
        <f t="shared" si="10"/>
        <v>13875</v>
      </c>
    </row>
    <row r="246" spans="1:8" x14ac:dyDescent="0.25">
      <c r="A246" s="12">
        <v>45327</v>
      </c>
      <c r="B246">
        <v>101063</v>
      </c>
      <c r="C246" t="s">
        <v>110</v>
      </c>
      <c r="D246" s="12">
        <v>45327</v>
      </c>
      <c r="E246" s="13" t="s">
        <v>111</v>
      </c>
      <c r="F246" s="14">
        <v>18500</v>
      </c>
      <c r="G246">
        <f t="shared" si="9"/>
        <v>4625</v>
      </c>
      <c r="H246" s="14">
        <f t="shared" si="10"/>
        <v>13875</v>
      </c>
    </row>
    <row r="247" spans="1:8" x14ac:dyDescent="0.25">
      <c r="A247" s="12">
        <v>45327</v>
      </c>
      <c r="B247">
        <v>101064</v>
      </c>
      <c r="C247" t="s">
        <v>110</v>
      </c>
      <c r="D247" s="12">
        <v>45327</v>
      </c>
      <c r="E247" s="13" t="s">
        <v>111</v>
      </c>
      <c r="F247" s="14">
        <v>18500</v>
      </c>
      <c r="G247">
        <f t="shared" si="9"/>
        <v>4625</v>
      </c>
      <c r="H247" s="14">
        <f t="shared" si="10"/>
        <v>13875</v>
      </c>
    </row>
    <row r="248" spans="1:8" x14ac:dyDescent="0.25">
      <c r="A248" s="12">
        <v>45327</v>
      </c>
      <c r="B248">
        <v>101065</v>
      </c>
      <c r="C248" t="s">
        <v>110</v>
      </c>
      <c r="D248" s="12">
        <v>45327</v>
      </c>
      <c r="E248" s="13" t="s">
        <v>111</v>
      </c>
      <c r="F248" s="14">
        <v>18500</v>
      </c>
      <c r="G248">
        <f t="shared" si="9"/>
        <v>4625</v>
      </c>
      <c r="H248" s="14">
        <f t="shared" si="10"/>
        <v>13875</v>
      </c>
    </row>
    <row r="249" spans="1:8" x14ac:dyDescent="0.25">
      <c r="A249" s="12">
        <v>45327</v>
      </c>
      <c r="B249">
        <v>101066</v>
      </c>
      <c r="C249" t="s">
        <v>110</v>
      </c>
      <c r="D249" s="12">
        <v>45327</v>
      </c>
      <c r="E249" s="13" t="s">
        <v>112</v>
      </c>
      <c r="F249" s="14">
        <v>18500</v>
      </c>
      <c r="G249">
        <f t="shared" si="9"/>
        <v>4625</v>
      </c>
      <c r="H249" s="14">
        <f t="shared" si="10"/>
        <v>13875</v>
      </c>
    </row>
    <row r="250" spans="1:8" x14ac:dyDescent="0.25">
      <c r="A250" s="12">
        <v>45327</v>
      </c>
      <c r="B250">
        <v>101067</v>
      </c>
      <c r="C250" t="s">
        <v>113</v>
      </c>
      <c r="D250" s="12">
        <v>45327</v>
      </c>
      <c r="E250" s="13" t="s">
        <v>112</v>
      </c>
      <c r="F250" s="14">
        <v>18500</v>
      </c>
      <c r="G250">
        <f t="shared" si="9"/>
        <v>4625</v>
      </c>
      <c r="H250" s="14">
        <f t="shared" si="10"/>
        <v>13875</v>
      </c>
    </row>
    <row r="251" spans="1:8" x14ac:dyDescent="0.25">
      <c r="A251" s="12">
        <v>45327</v>
      </c>
      <c r="B251">
        <v>101068</v>
      </c>
      <c r="C251" t="s">
        <v>113</v>
      </c>
      <c r="D251" s="12">
        <v>45327</v>
      </c>
      <c r="E251" s="13" t="s">
        <v>112</v>
      </c>
      <c r="F251" s="14">
        <v>13500</v>
      </c>
      <c r="G251">
        <f t="shared" si="9"/>
        <v>3375</v>
      </c>
      <c r="H251" s="14">
        <f t="shared" si="10"/>
        <v>10125</v>
      </c>
    </row>
    <row r="252" spans="1:8" x14ac:dyDescent="0.25">
      <c r="A252" s="12">
        <v>45327</v>
      </c>
      <c r="B252">
        <v>101069</v>
      </c>
      <c r="C252" t="s">
        <v>113</v>
      </c>
      <c r="D252" s="12">
        <v>45327</v>
      </c>
      <c r="E252" s="13" t="s">
        <v>112</v>
      </c>
      <c r="F252" s="14">
        <v>13500</v>
      </c>
      <c r="G252">
        <f t="shared" si="9"/>
        <v>3375</v>
      </c>
      <c r="H252" s="14">
        <f t="shared" si="10"/>
        <v>10125</v>
      </c>
    </row>
    <row r="253" spans="1:8" x14ac:dyDescent="0.25">
      <c r="A253" s="12">
        <v>45327</v>
      </c>
      <c r="B253">
        <v>101070</v>
      </c>
      <c r="C253" t="s">
        <v>113</v>
      </c>
      <c r="D253" s="12">
        <v>45327</v>
      </c>
      <c r="E253" s="13" t="s">
        <v>111</v>
      </c>
      <c r="F253" s="14">
        <v>13500</v>
      </c>
      <c r="G253">
        <f t="shared" si="9"/>
        <v>3375</v>
      </c>
      <c r="H253" s="14">
        <f t="shared" si="10"/>
        <v>10125</v>
      </c>
    </row>
    <row r="254" spans="1:8" x14ac:dyDescent="0.25">
      <c r="A254" s="12">
        <v>45328</v>
      </c>
      <c r="B254">
        <v>101071</v>
      </c>
      <c r="C254" t="s">
        <v>114</v>
      </c>
      <c r="D254" s="12">
        <v>45327</v>
      </c>
      <c r="E254" s="13" t="s">
        <v>69</v>
      </c>
      <c r="F254" s="14">
        <v>12800</v>
      </c>
      <c r="G254">
        <f t="shared" si="9"/>
        <v>3200</v>
      </c>
      <c r="H254" s="14">
        <f t="shared" si="10"/>
        <v>9600</v>
      </c>
    </row>
    <row r="255" spans="1:8" x14ac:dyDescent="0.25">
      <c r="A255" s="12">
        <v>45328</v>
      </c>
      <c r="B255">
        <v>101072</v>
      </c>
      <c r="C255" t="s">
        <v>115</v>
      </c>
      <c r="D255" s="12">
        <v>45328</v>
      </c>
      <c r="E255" s="13" t="s">
        <v>116</v>
      </c>
      <c r="F255" s="14">
        <v>14900</v>
      </c>
      <c r="G255">
        <f t="shared" si="9"/>
        <v>3725</v>
      </c>
      <c r="H255" s="14">
        <f t="shared" si="10"/>
        <v>11175</v>
      </c>
    </row>
    <row r="256" spans="1:8" x14ac:dyDescent="0.25">
      <c r="A256" s="12">
        <v>45328</v>
      </c>
      <c r="B256">
        <v>101073</v>
      </c>
      <c r="C256" t="s">
        <v>117</v>
      </c>
      <c r="D256" s="12">
        <v>45328</v>
      </c>
      <c r="E256" s="13" t="s">
        <v>69</v>
      </c>
      <c r="F256" s="14">
        <v>4500</v>
      </c>
      <c r="G256">
        <f t="shared" si="9"/>
        <v>1125</v>
      </c>
      <c r="H256" s="14">
        <f t="shared" si="10"/>
        <v>3375</v>
      </c>
    </row>
    <row r="257" spans="1:8" x14ac:dyDescent="0.25">
      <c r="A257" s="12">
        <v>45328</v>
      </c>
      <c r="B257">
        <v>101074</v>
      </c>
      <c r="C257" t="s">
        <v>118</v>
      </c>
      <c r="D257" s="12">
        <v>45328</v>
      </c>
      <c r="E257" s="13" t="s">
        <v>69</v>
      </c>
      <c r="F257" s="14">
        <v>10100</v>
      </c>
      <c r="G257">
        <f t="shared" si="9"/>
        <v>2525</v>
      </c>
      <c r="H257" s="14">
        <f t="shared" si="10"/>
        <v>7575</v>
      </c>
    </row>
    <row r="258" spans="1:8" x14ac:dyDescent="0.25">
      <c r="A258" s="12">
        <v>45328</v>
      </c>
      <c r="B258">
        <v>101075</v>
      </c>
      <c r="C258" t="s">
        <v>119</v>
      </c>
      <c r="D258" s="12">
        <v>45328</v>
      </c>
      <c r="E258" s="13" t="s">
        <v>120</v>
      </c>
      <c r="F258" s="14">
        <v>75000</v>
      </c>
      <c r="G258">
        <f t="shared" si="9"/>
        <v>18750</v>
      </c>
      <c r="H258" s="14">
        <f t="shared" si="10"/>
        <v>56250</v>
      </c>
    </row>
    <row r="259" spans="1:8" x14ac:dyDescent="0.25">
      <c r="A259" s="12">
        <v>45329</v>
      </c>
      <c r="B259">
        <v>101076</v>
      </c>
      <c r="C259" t="s">
        <v>121</v>
      </c>
      <c r="D259" s="12">
        <v>45329</v>
      </c>
      <c r="E259" s="13" t="s">
        <v>122</v>
      </c>
      <c r="F259" s="14">
        <v>6800</v>
      </c>
      <c r="G259">
        <f t="shared" si="9"/>
        <v>1700</v>
      </c>
      <c r="H259" s="14">
        <f t="shared" si="10"/>
        <v>5100</v>
      </c>
    </row>
    <row r="260" spans="1:8" x14ac:dyDescent="0.25">
      <c r="A260" s="12">
        <v>45329</v>
      </c>
      <c r="B260">
        <v>101077</v>
      </c>
      <c r="C260" t="s">
        <v>123</v>
      </c>
      <c r="D260" s="12">
        <v>45329</v>
      </c>
      <c r="E260" s="13" t="s">
        <v>124</v>
      </c>
      <c r="F260" s="14">
        <v>108000</v>
      </c>
      <c r="G260">
        <f t="shared" si="9"/>
        <v>27000</v>
      </c>
      <c r="H260" s="14">
        <f t="shared" si="10"/>
        <v>81000</v>
      </c>
    </row>
    <row r="261" spans="1:8" x14ac:dyDescent="0.25">
      <c r="A261" s="12">
        <v>45330</v>
      </c>
      <c r="B261">
        <v>101078</v>
      </c>
      <c r="C261" t="s">
        <v>121</v>
      </c>
      <c r="D261" s="12">
        <v>45330</v>
      </c>
      <c r="E261" s="13" t="s">
        <v>111</v>
      </c>
      <c r="F261" s="14">
        <v>6800</v>
      </c>
      <c r="G261">
        <f t="shared" si="9"/>
        <v>1700</v>
      </c>
      <c r="H261" s="14">
        <f t="shared" si="10"/>
        <v>5100</v>
      </c>
    </row>
    <row r="262" spans="1:8" x14ac:dyDescent="0.25">
      <c r="A262" s="12">
        <v>45330</v>
      </c>
      <c r="B262">
        <v>101079</v>
      </c>
      <c r="C262" t="s">
        <v>125</v>
      </c>
      <c r="D262" s="12">
        <v>45330</v>
      </c>
      <c r="E262" s="13" t="s">
        <v>111</v>
      </c>
      <c r="F262" s="14">
        <v>13353.5</v>
      </c>
      <c r="G262">
        <f t="shared" si="9"/>
        <v>3338.375</v>
      </c>
      <c r="H262" s="14">
        <f t="shared" si="10"/>
        <v>10015.125</v>
      </c>
    </row>
    <row r="263" spans="1:8" x14ac:dyDescent="0.25">
      <c r="A263" s="12">
        <v>45330</v>
      </c>
      <c r="B263">
        <v>101080</v>
      </c>
      <c r="C263" t="s">
        <v>126</v>
      </c>
      <c r="D263" s="12">
        <v>45330</v>
      </c>
      <c r="E263" s="13" t="s">
        <v>111</v>
      </c>
      <c r="F263" s="14">
        <v>12308</v>
      </c>
      <c r="G263">
        <f t="shared" si="9"/>
        <v>3077</v>
      </c>
      <c r="H263" s="14">
        <f t="shared" si="10"/>
        <v>9231</v>
      </c>
    </row>
    <row r="264" spans="1:8" x14ac:dyDescent="0.25">
      <c r="A264" s="12">
        <v>45330</v>
      </c>
      <c r="B264">
        <v>101081</v>
      </c>
      <c r="C264" t="s">
        <v>127</v>
      </c>
      <c r="D264" s="12">
        <v>45330</v>
      </c>
      <c r="E264" s="13" t="s">
        <v>111</v>
      </c>
      <c r="F264" s="14">
        <v>34850</v>
      </c>
      <c r="G264">
        <f t="shared" si="9"/>
        <v>8712.5</v>
      </c>
      <c r="H264" s="14">
        <f t="shared" si="10"/>
        <v>26137.5</v>
      </c>
    </row>
    <row r="265" spans="1:8" x14ac:dyDescent="0.25">
      <c r="A265" s="12">
        <v>45330</v>
      </c>
      <c r="B265">
        <v>101082</v>
      </c>
      <c r="C265" t="s">
        <v>128</v>
      </c>
      <c r="D265" s="12">
        <v>45330</v>
      </c>
      <c r="E265" s="13" t="s">
        <v>111</v>
      </c>
      <c r="F265" s="14">
        <v>11475</v>
      </c>
      <c r="G265">
        <f t="shared" si="9"/>
        <v>2868.75</v>
      </c>
      <c r="H265" s="14">
        <f t="shared" si="10"/>
        <v>8606.25</v>
      </c>
    </row>
    <row r="266" spans="1:8" x14ac:dyDescent="0.25">
      <c r="A266" s="12">
        <v>45330</v>
      </c>
      <c r="B266">
        <v>101083</v>
      </c>
      <c r="C266" t="s">
        <v>128</v>
      </c>
      <c r="D266" s="12">
        <v>45330</v>
      </c>
      <c r="E266" s="13" t="s">
        <v>111</v>
      </c>
      <c r="F266" s="14">
        <v>11475</v>
      </c>
      <c r="G266">
        <f t="shared" si="9"/>
        <v>2868.75</v>
      </c>
      <c r="H266" s="14">
        <f t="shared" si="10"/>
        <v>8606.25</v>
      </c>
    </row>
    <row r="267" spans="1:8" x14ac:dyDescent="0.25">
      <c r="A267" s="12">
        <v>45330</v>
      </c>
      <c r="B267">
        <v>101084</v>
      </c>
      <c r="C267" t="s">
        <v>128</v>
      </c>
      <c r="D267" s="12">
        <v>45330</v>
      </c>
      <c r="E267" s="13" t="s">
        <v>111</v>
      </c>
      <c r="F267" s="14">
        <v>11475</v>
      </c>
      <c r="G267">
        <f t="shared" si="9"/>
        <v>2868.75</v>
      </c>
      <c r="H267" s="14">
        <f t="shared" si="10"/>
        <v>8606.25</v>
      </c>
    </row>
    <row r="268" spans="1:8" x14ac:dyDescent="0.25">
      <c r="A268" s="12">
        <v>45330</v>
      </c>
      <c r="B268">
        <v>101085</v>
      </c>
      <c r="C268" t="s">
        <v>128</v>
      </c>
      <c r="D268" s="12">
        <v>45330</v>
      </c>
      <c r="E268" s="13" t="s">
        <v>111</v>
      </c>
      <c r="F268" s="14">
        <v>11475</v>
      </c>
      <c r="G268">
        <f t="shared" si="9"/>
        <v>2868.75</v>
      </c>
      <c r="H268" s="14">
        <f t="shared" si="10"/>
        <v>8606.25</v>
      </c>
    </row>
    <row r="269" spans="1:8" x14ac:dyDescent="0.25">
      <c r="A269" s="12">
        <v>45330</v>
      </c>
      <c r="B269">
        <v>101086</v>
      </c>
      <c r="C269" t="s">
        <v>128</v>
      </c>
      <c r="D269" s="12">
        <v>45330</v>
      </c>
      <c r="E269" s="13" t="s">
        <v>111</v>
      </c>
      <c r="F269" s="14">
        <v>11475</v>
      </c>
      <c r="G269">
        <f t="shared" si="9"/>
        <v>2868.75</v>
      </c>
      <c r="H269" s="14">
        <f t="shared" si="10"/>
        <v>8606.25</v>
      </c>
    </row>
    <row r="270" spans="1:8" x14ac:dyDescent="0.25">
      <c r="A270" s="12">
        <v>45334</v>
      </c>
      <c r="B270">
        <v>101087</v>
      </c>
      <c r="C270" t="s">
        <v>129</v>
      </c>
      <c r="D270" s="12">
        <v>45334</v>
      </c>
      <c r="E270" s="13" t="s">
        <v>111</v>
      </c>
      <c r="F270" s="14">
        <v>167000</v>
      </c>
      <c r="G270">
        <f t="shared" si="9"/>
        <v>41750</v>
      </c>
      <c r="H270" s="14">
        <f t="shared" si="10"/>
        <v>125250</v>
      </c>
    </row>
    <row r="271" spans="1:8" x14ac:dyDescent="0.25">
      <c r="A271" s="12">
        <v>45334</v>
      </c>
      <c r="B271">
        <v>101088</v>
      </c>
      <c r="C271" t="s">
        <v>130</v>
      </c>
      <c r="D271" s="12">
        <v>45334</v>
      </c>
      <c r="E271" s="13" t="s">
        <v>111</v>
      </c>
      <c r="F271" s="14">
        <v>196250</v>
      </c>
      <c r="G271">
        <f t="shared" si="9"/>
        <v>49062.5</v>
      </c>
      <c r="H271" s="14">
        <f t="shared" si="10"/>
        <v>147187.5</v>
      </c>
    </row>
    <row r="272" spans="1:8" x14ac:dyDescent="0.25">
      <c r="A272" s="12">
        <v>45334</v>
      </c>
      <c r="B272">
        <v>101089</v>
      </c>
      <c r="C272" t="s">
        <v>131</v>
      </c>
      <c r="D272" s="12">
        <v>45334</v>
      </c>
      <c r="E272" s="13" t="s">
        <v>111</v>
      </c>
      <c r="F272" s="14">
        <v>27300</v>
      </c>
      <c r="G272">
        <f t="shared" si="9"/>
        <v>6825</v>
      </c>
      <c r="H272" s="14">
        <f t="shared" si="10"/>
        <v>20475</v>
      </c>
    </row>
    <row r="273" spans="1:8" x14ac:dyDescent="0.25">
      <c r="A273" s="12">
        <v>45334</v>
      </c>
      <c r="B273">
        <v>101090</v>
      </c>
      <c r="C273" t="s">
        <v>131</v>
      </c>
      <c r="D273" s="12">
        <v>45334</v>
      </c>
      <c r="E273" s="13" t="s">
        <v>111</v>
      </c>
      <c r="F273" s="14">
        <v>27300</v>
      </c>
      <c r="G273">
        <f t="shared" si="9"/>
        <v>6825</v>
      </c>
      <c r="H273" s="14">
        <f t="shared" si="10"/>
        <v>20475</v>
      </c>
    </row>
    <row r="274" spans="1:8" x14ac:dyDescent="0.25">
      <c r="A274" s="12">
        <v>45334</v>
      </c>
      <c r="B274">
        <v>101091</v>
      </c>
      <c r="C274" t="s">
        <v>131</v>
      </c>
      <c r="D274" s="12">
        <v>45334</v>
      </c>
      <c r="E274" s="13" t="s">
        <v>111</v>
      </c>
      <c r="F274" s="14">
        <v>27300</v>
      </c>
      <c r="G274">
        <f t="shared" si="9"/>
        <v>6825</v>
      </c>
      <c r="H274" s="14">
        <f t="shared" si="10"/>
        <v>20475</v>
      </c>
    </row>
    <row r="275" spans="1:8" x14ac:dyDescent="0.25">
      <c r="A275" s="12">
        <v>45334</v>
      </c>
      <c r="B275">
        <v>101092</v>
      </c>
      <c r="C275" t="s">
        <v>131</v>
      </c>
      <c r="D275" s="12">
        <v>45334</v>
      </c>
      <c r="E275" s="13" t="s">
        <v>111</v>
      </c>
      <c r="F275" s="14">
        <v>27300</v>
      </c>
      <c r="G275">
        <f t="shared" si="9"/>
        <v>6825</v>
      </c>
      <c r="H275" s="14">
        <f t="shared" si="10"/>
        <v>20475</v>
      </c>
    </row>
    <row r="276" spans="1:8" x14ac:dyDescent="0.25">
      <c r="A276" s="12">
        <v>45334</v>
      </c>
      <c r="B276">
        <v>101093</v>
      </c>
      <c r="C276" t="s">
        <v>132</v>
      </c>
      <c r="D276" s="12">
        <v>45334</v>
      </c>
      <c r="E276" s="13" t="s">
        <v>111</v>
      </c>
      <c r="F276" s="14">
        <v>10150</v>
      </c>
      <c r="G276">
        <f t="shared" si="9"/>
        <v>2537.5</v>
      </c>
      <c r="H276" s="14">
        <f t="shared" si="10"/>
        <v>7612.5</v>
      </c>
    </row>
    <row r="277" spans="1:8" x14ac:dyDescent="0.25">
      <c r="A277" s="12">
        <v>45334</v>
      </c>
      <c r="B277">
        <v>101094</v>
      </c>
      <c r="C277" t="s">
        <v>132</v>
      </c>
      <c r="D277" s="12">
        <v>45334</v>
      </c>
      <c r="E277" s="13" t="s">
        <v>111</v>
      </c>
      <c r="F277" s="14">
        <v>10150</v>
      </c>
      <c r="G277">
        <f t="shared" si="9"/>
        <v>2537.5</v>
      </c>
      <c r="H277" s="14">
        <f t="shared" si="10"/>
        <v>7612.5</v>
      </c>
    </row>
    <row r="278" spans="1:8" x14ac:dyDescent="0.25">
      <c r="A278" s="12">
        <v>45334</v>
      </c>
      <c r="B278">
        <v>101095</v>
      </c>
      <c r="C278" t="s">
        <v>132</v>
      </c>
      <c r="D278" s="12">
        <v>45334</v>
      </c>
      <c r="E278" s="13" t="s">
        <v>111</v>
      </c>
      <c r="F278" s="14">
        <v>10150</v>
      </c>
      <c r="G278">
        <f t="shared" si="9"/>
        <v>2537.5</v>
      </c>
      <c r="H278" s="14">
        <f t="shared" si="10"/>
        <v>7612.5</v>
      </c>
    </row>
    <row r="279" spans="1:8" x14ac:dyDescent="0.25">
      <c r="A279" s="12">
        <v>45334</v>
      </c>
      <c r="B279">
        <v>101096</v>
      </c>
      <c r="C279" t="s">
        <v>132</v>
      </c>
      <c r="D279" s="12">
        <v>45334</v>
      </c>
      <c r="E279" s="13" t="s">
        <v>111</v>
      </c>
      <c r="F279" s="14">
        <v>10150</v>
      </c>
      <c r="G279">
        <f t="shared" si="9"/>
        <v>2537.5</v>
      </c>
      <c r="H279" s="14">
        <f t="shared" si="10"/>
        <v>7612.5</v>
      </c>
    </row>
    <row r="280" spans="1:8" x14ac:dyDescent="0.25">
      <c r="A280" s="12">
        <v>45334</v>
      </c>
      <c r="B280">
        <v>101097</v>
      </c>
      <c r="C280" t="s">
        <v>132</v>
      </c>
      <c r="D280" s="12">
        <v>45334</v>
      </c>
      <c r="E280" s="13" t="s">
        <v>111</v>
      </c>
      <c r="F280" s="14">
        <v>10150</v>
      </c>
      <c r="G280">
        <f t="shared" si="9"/>
        <v>2537.5</v>
      </c>
      <c r="H280" s="14">
        <f t="shared" si="10"/>
        <v>7612.5</v>
      </c>
    </row>
    <row r="281" spans="1:8" x14ac:dyDescent="0.25">
      <c r="A281" s="12">
        <v>45334</v>
      </c>
      <c r="B281">
        <v>101098</v>
      </c>
      <c r="C281" t="s">
        <v>132</v>
      </c>
      <c r="D281" s="12">
        <v>45334</v>
      </c>
      <c r="E281" s="13" t="s">
        <v>111</v>
      </c>
      <c r="F281" s="14">
        <v>10150</v>
      </c>
      <c r="G281">
        <f t="shared" si="9"/>
        <v>2537.5</v>
      </c>
      <c r="H281" s="14">
        <f t="shared" si="10"/>
        <v>7612.5</v>
      </c>
    </row>
    <row r="282" spans="1:8" x14ac:dyDescent="0.25">
      <c r="A282" s="12">
        <v>45334</v>
      </c>
      <c r="B282">
        <v>101099</v>
      </c>
      <c r="C282" t="s">
        <v>132</v>
      </c>
      <c r="D282" s="12">
        <v>45334</v>
      </c>
      <c r="E282" s="13" t="s">
        <v>111</v>
      </c>
      <c r="F282" s="14">
        <v>10150</v>
      </c>
      <c r="G282">
        <f t="shared" si="9"/>
        <v>2537.5</v>
      </c>
      <c r="H282" s="14">
        <f t="shared" si="10"/>
        <v>7612.5</v>
      </c>
    </row>
    <row r="283" spans="1:8" x14ac:dyDescent="0.25">
      <c r="A283" s="12">
        <v>45334</v>
      </c>
      <c r="B283">
        <v>101100</v>
      </c>
      <c r="C283" t="s">
        <v>132</v>
      </c>
      <c r="D283" s="12">
        <v>45334</v>
      </c>
      <c r="E283" s="13" t="s">
        <v>111</v>
      </c>
      <c r="F283" s="14">
        <v>10150</v>
      </c>
      <c r="G283">
        <f t="shared" si="9"/>
        <v>2537.5</v>
      </c>
      <c r="H283" s="14">
        <f t="shared" si="10"/>
        <v>7612.5</v>
      </c>
    </row>
    <row r="284" spans="1:8" x14ac:dyDescent="0.25">
      <c r="A284" s="12">
        <v>45334</v>
      </c>
      <c r="B284">
        <v>101101</v>
      </c>
      <c r="C284" t="s">
        <v>132</v>
      </c>
      <c r="D284" s="12">
        <v>45334</v>
      </c>
      <c r="E284" s="13" t="s">
        <v>111</v>
      </c>
      <c r="F284" s="14">
        <v>10150</v>
      </c>
      <c r="G284">
        <f t="shared" si="9"/>
        <v>2537.5</v>
      </c>
      <c r="H284" s="14">
        <f t="shared" si="10"/>
        <v>7612.5</v>
      </c>
    </row>
    <row r="285" spans="1:8" x14ac:dyDescent="0.25">
      <c r="A285" s="12">
        <v>45334</v>
      </c>
      <c r="B285">
        <v>101102</v>
      </c>
      <c r="C285" t="s">
        <v>133</v>
      </c>
      <c r="D285" s="12">
        <v>45334</v>
      </c>
      <c r="E285" s="13" t="s">
        <v>111</v>
      </c>
      <c r="F285" s="14">
        <v>47275</v>
      </c>
      <c r="G285">
        <f t="shared" si="9"/>
        <v>11818.75</v>
      </c>
      <c r="H285" s="14">
        <f t="shared" si="10"/>
        <v>35456.25</v>
      </c>
    </row>
    <row r="286" spans="1:8" x14ac:dyDescent="0.25">
      <c r="A286" s="12">
        <v>45334</v>
      </c>
      <c r="B286">
        <v>101103</v>
      </c>
      <c r="C286" t="s">
        <v>134</v>
      </c>
      <c r="D286" s="12">
        <v>45334</v>
      </c>
      <c r="E286" s="13" t="s">
        <v>111</v>
      </c>
      <c r="F286" s="14">
        <v>35052.800000000003</v>
      </c>
      <c r="G286">
        <f t="shared" si="9"/>
        <v>8763.2000000000007</v>
      </c>
      <c r="H286" s="14">
        <f t="shared" si="10"/>
        <v>26289.600000000002</v>
      </c>
    </row>
    <row r="287" spans="1:8" x14ac:dyDescent="0.25">
      <c r="A287" s="12">
        <v>45334</v>
      </c>
      <c r="B287">
        <v>101104</v>
      </c>
      <c r="C287" t="s">
        <v>135</v>
      </c>
      <c r="D287" s="12">
        <v>45334</v>
      </c>
      <c r="E287" s="13" t="s">
        <v>136</v>
      </c>
      <c r="F287" s="14">
        <v>21440</v>
      </c>
      <c r="G287">
        <f t="shared" si="9"/>
        <v>5360</v>
      </c>
      <c r="H287" s="14">
        <f t="shared" si="10"/>
        <v>16080</v>
      </c>
    </row>
    <row r="288" spans="1:8" x14ac:dyDescent="0.25">
      <c r="A288" s="12">
        <v>45335</v>
      </c>
      <c r="B288">
        <v>101105</v>
      </c>
      <c r="C288" t="s">
        <v>137</v>
      </c>
      <c r="D288" s="12">
        <v>45335</v>
      </c>
      <c r="E288" s="13" t="s">
        <v>116</v>
      </c>
      <c r="F288" s="14">
        <v>220000</v>
      </c>
      <c r="G288">
        <f t="shared" si="9"/>
        <v>55000</v>
      </c>
      <c r="H288" s="14">
        <f t="shared" si="10"/>
        <v>165000</v>
      </c>
    </row>
    <row r="289" spans="1:8" x14ac:dyDescent="0.25">
      <c r="A289" s="12">
        <v>45335</v>
      </c>
      <c r="B289">
        <v>101106</v>
      </c>
      <c r="C289" t="s">
        <v>138</v>
      </c>
      <c r="D289" s="12">
        <v>45335</v>
      </c>
      <c r="E289" s="13" t="s">
        <v>139</v>
      </c>
      <c r="F289" s="14">
        <v>217000</v>
      </c>
      <c r="G289">
        <f t="shared" si="9"/>
        <v>54250</v>
      </c>
      <c r="H289" s="14">
        <f t="shared" si="10"/>
        <v>162750</v>
      </c>
    </row>
    <row r="290" spans="1:8" x14ac:dyDescent="0.25">
      <c r="A290" s="12">
        <v>45335</v>
      </c>
      <c r="B290">
        <v>101107</v>
      </c>
      <c r="C290" t="s">
        <v>140</v>
      </c>
      <c r="D290" s="12">
        <v>45335</v>
      </c>
      <c r="E290" s="13" t="s">
        <v>141</v>
      </c>
      <c r="F290" s="14">
        <v>21000</v>
      </c>
      <c r="G290">
        <f t="shared" si="9"/>
        <v>5250</v>
      </c>
      <c r="H290" s="14">
        <f t="shared" si="10"/>
        <v>15750</v>
      </c>
    </row>
    <row r="291" spans="1:8" x14ac:dyDescent="0.25">
      <c r="A291" s="12">
        <v>45335</v>
      </c>
      <c r="B291">
        <v>101108</v>
      </c>
      <c r="C291" t="s">
        <v>140</v>
      </c>
      <c r="D291" s="12">
        <v>45335</v>
      </c>
      <c r="E291" s="13" t="s">
        <v>141</v>
      </c>
      <c r="F291" s="14">
        <v>21000</v>
      </c>
      <c r="G291">
        <f t="shared" si="9"/>
        <v>5250</v>
      </c>
      <c r="H291" s="14">
        <f t="shared" si="10"/>
        <v>15750</v>
      </c>
    </row>
    <row r="292" spans="1:8" x14ac:dyDescent="0.25">
      <c r="A292" s="12">
        <v>45335</v>
      </c>
      <c r="B292">
        <v>101109</v>
      </c>
      <c r="C292" t="s">
        <v>140</v>
      </c>
      <c r="D292" s="12">
        <v>45335</v>
      </c>
      <c r="E292" s="13" t="s">
        <v>141</v>
      </c>
      <c r="F292" s="14">
        <v>21000</v>
      </c>
      <c r="G292">
        <f t="shared" si="9"/>
        <v>5250</v>
      </c>
      <c r="H292" s="14">
        <f t="shared" si="10"/>
        <v>15750</v>
      </c>
    </row>
    <row r="293" spans="1:8" x14ac:dyDescent="0.25">
      <c r="A293" s="12">
        <v>45335</v>
      </c>
      <c r="B293">
        <v>101110</v>
      </c>
      <c r="C293" t="s">
        <v>140</v>
      </c>
      <c r="D293" s="12">
        <v>45335</v>
      </c>
      <c r="E293" s="13" t="s">
        <v>141</v>
      </c>
      <c r="F293" s="14">
        <v>21000</v>
      </c>
      <c r="G293">
        <f t="shared" si="9"/>
        <v>5250</v>
      </c>
      <c r="H293" s="14">
        <f t="shared" si="10"/>
        <v>15750</v>
      </c>
    </row>
    <row r="294" spans="1:8" x14ac:dyDescent="0.25">
      <c r="A294" s="12">
        <v>45336</v>
      </c>
      <c r="B294">
        <v>101111</v>
      </c>
      <c r="C294" s="12" t="s">
        <v>142</v>
      </c>
      <c r="D294" s="12">
        <v>45336</v>
      </c>
      <c r="E294" s="13" t="s">
        <v>143</v>
      </c>
      <c r="F294" s="14">
        <v>15110</v>
      </c>
      <c r="G294">
        <f t="shared" si="9"/>
        <v>3777.5</v>
      </c>
      <c r="H294" s="14">
        <f t="shared" si="10"/>
        <v>11332.5</v>
      </c>
    </row>
    <row r="295" spans="1:8" x14ac:dyDescent="0.25">
      <c r="A295" s="12">
        <v>45336</v>
      </c>
      <c r="B295">
        <v>10112</v>
      </c>
      <c r="C295" s="12" t="s">
        <v>142</v>
      </c>
      <c r="D295" s="12">
        <v>45336</v>
      </c>
      <c r="E295" s="13" t="s">
        <v>143</v>
      </c>
      <c r="F295" s="14">
        <v>15110</v>
      </c>
      <c r="G295">
        <f t="shared" si="9"/>
        <v>3777.5</v>
      </c>
      <c r="H295" s="14">
        <f t="shared" si="10"/>
        <v>11332.5</v>
      </c>
    </row>
    <row r="296" spans="1:8" x14ac:dyDescent="0.25">
      <c r="A296" s="12">
        <v>45336</v>
      </c>
      <c r="B296">
        <v>10113</v>
      </c>
      <c r="C296" s="12" t="s">
        <v>142</v>
      </c>
      <c r="D296" s="12">
        <v>45336</v>
      </c>
      <c r="E296" s="13" t="s">
        <v>143</v>
      </c>
      <c r="F296" s="14">
        <v>15110</v>
      </c>
      <c r="G296">
        <f t="shared" si="9"/>
        <v>3777.5</v>
      </c>
      <c r="H296" s="14">
        <f t="shared" si="10"/>
        <v>11332.5</v>
      </c>
    </row>
    <row r="297" spans="1:8" x14ac:dyDescent="0.25">
      <c r="A297" s="12">
        <v>45336</v>
      </c>
      <c r="B297">
        <v>10114</v>
      </c>
      <c r="C297" s="12" t="s">
        <v>142</v>
      </c>
      <c r="D297" s="12">
        <v>45336</v>
      </c>
      <c r="E297" s="13" t="s">
        <v>143</v>
      </c>
      <c r="F297" s="14">
        <v>15110</v>
      </c>
      <c r="G297">
        <f t="shared" si="9"/>
        <v>3777.5</v>
      </c>
      <c r="H297" s="14">
        <f t="shared" si="10"/>
        <v>11332.5</v>
      </c>
    </row>
    <row r="298" spans="1:8" x14ac:dyDescent="0.25">
      <c r="A298" s="12">
        <v>45336</v>
      </c>
      <c r="B298">
        <v>10115</v>
      </c>
      <c r="C298" s="12" t="s">
        <v>142</v>
      </c>
      <c r="D298" s="12">
        <v>45336</v>
      </c>
      <c r="E298" s="13" t="s">
        <v>143</v>
      </c>
      <c r="F298" s="14">
        <v>15110</v>
      </c>
      <c r="G298">
        <f t="shared" si="9"/>
        <v>3777.5</v>
      </c>
      <c r="H298" s="14">
        <f t="shared" si="10"/>
        <v>11332.5</v>
      </c>
    </row>
    <row r="299" spans="1:8" x14ac:dyDescent="0.25">
      <c r="A299" s="12">
        <v>45336</v>
      </c>
      <c r="B299">
        <v>10116</v>
      </c>
      <c r="C299" s="12" t="s">
        <v>142</v>
      </c>
      <c r="D299" s="12">
        <v>45336</v>
      </c>
      <c r="E299" s="13" t="s">
        <v>143</v>
      </c>
      <c r="F299" s="14">
        <v>15110</v>
      </c>
      <c r="G299">
        <f t="shared" si="9"/>
        <v>3777.5</v>
      </c>
      <c r="H299" s="14">
        <f t="shared" si="10"/>
        <v>11332.5</v>
      </c>
    </row>
    <row r="300" spans="1:8" x14ac:dyDescent="0.25">
      <c r="A300" s="12">
        <v>45336</v>
      </c>
      <c r="B300">
        <v>10117</v>
      </c>
      <c r="C300" s="12" t="s">
        <v>142</v>
      </c>
      <c r="D300" s="12">
        <v>45336</v>
      </c>
      <c r="E300" s="13" t="s">
        <v>143</v>
      </c>
      <c r="F300" s="14">
        <v>15110</v>
      </c>
      <c r="G300">
        <f t="shared" si="9"/>
        <v>3777.5</v>
      </c>
      <c r="H300" s="14">
        <f t="shared" si="10"/>
        <v>11332.5</v>
      </c>
    </row>
    <row r="301" spans="1:8" x14ac:dyDescent="0.25">
      <c r="A301" s="12">
        <v>45336</v>
      </c>
      <c r="B301">
        <v>10118</v>
      </c>
      <c r="C301" s="12" t="s">
        <v>142</v>
      </c>
      <c r="D301" s="12">
        <v>45336</v>
      </c>
      <c r="E301" s="13" t="s">
        <v>143</v>
      </c>
      <c r="F301" s="14">
        <v>15110</v>
      </c>
      <c r="G301">
        <f t="shared" si="9"/>
        <v>3777.5</v>
      </c>
      <c r="H301" s="14">
        <f t="shared" si="10"/>
        <v>11332.5</v>
      </c>
    </row>
    <row r="302" spans="1:8" x14ac:dyDescent="0.25">
      <c r="A302" s="12">
        <v>45336</v>
      </c>
      <c r="B302">
        <v>10119</v>
      </c>
      <c r="C302" s="12" t="s">
        <v>142</v>
      </c>
      <c r="D302" s="12">
        <v>45336</v>
      </c>
      <c r="E302" s="13" t="s">
        <v>143</v>
      </c>
      <c r="F302" s="14">
        <v>15110</v>
      </c>
      <c r="G302">
        <f t="shared" si="9"/>
        <v>3777.5</v>
      </c>
      <c r="H302" s="14">
        <f t="shared" si="10"/>
        <v>11332.5</v>
      </c>
    </row>
    <row r="303" spans="1:8" x14ac:dyDescent="0.25">
      <c r="A303" s="12">
        <v>45337</v>
      </c>
      <c r="B303">
        <v>10120</v>
      </c>
      <c r="C303" s="12" t="s">
        <v>144</v>
      </c>
      <c r="D303" s="12">
        <v>45337</v>
      </c>
      <c r="E303" s="13" t="s">
        <v>145</v>
      </c>
      <c r="F303" s="14">
        <v>220000</v>
      </c>
      <c r="G303">
        <f t="shared" ref="G303:G332" si="11">F303*25%</f>
        <v>55000</v>
      </c>
      <c r="H303" s="14">
        <f t="shared" ref="H303:H335" si="12">F303-G303</f>
        <v>165000</v>
      </c>
    </row>
    <row r="304" spans="1:8" x14ac:dyDescent="0.25">
      <c r="A304" s="12">
        <v>45337</v>
      </c>
      <c r="B304">
        <v>10121</v>
      </c>
      <c r="C304" s="12" t="s">
        <v>146</v>
      </c>
      <c r="D304" s="12">
        <v>45337</v>
      </c>
      <c r="E304" s="13" t="s">
        <v>147</v>
      </c>
      <c r="F304" s="14">
        <v>97500</v>
      </c>
      <c r="G304">
        <f t="shared" si="11"/>
        <v>24375</v>
      </c>
      <c r="H304" s="14">
        <f t="shared" si="12"/>
        <v>73125</v>
      </c>
    </row>
    <row r="305" spans="1:8" x14ac:dyDescent="0.25">
      <c r="A305" s="12">
        <v>45337</v>
      </c>
      <c r="B305">
        <v>10122</v>
      </c>
      <c r="C305" s="12" t="s">
        <v>146</v>
      </c>
      <c r="D305" s="12">
        <v>45337</v>
      </c>
      <c r="E305" s="13" t="s">
        <v>147</v>
      </c>
      <c r="F305" s="14">
        <v>97500</v>
      </c>
      <c r="G305">
        <f t="shared" si="11"/>
        <v>24375</v>
      </c>
      <c r="H305" s="14">
        <f t="shared" si="12"/>
        <v>73125</v>
      </c>
    </row>
    <row r="306" spans="1:8" x14ac:dyDescent="0.25">
      <c r="A306" s="12">
        <v>45337</v>
      </c>
      <c r="B306">
        <v>10123</v>
      </c>
      <c r="C306" s="12" t="s">
        <v>148</v>
      </c>
      <c r="D306" s="12">
        <v>45337</v>
      </c>
      <c r="E306" s="13" t="s">
        <v>147</v>
      </c>
      <c r="F306" s="14">
        <v>16225</v>
      </c>
      <c r="G306">
        <f t="shared" si="11"/>
        <v>4056.25</v>
      </c>
      <c r="H306" s="14">
        <f t="shared" si="12"/>
        <v>12168.75</v>
      </c>
    </row>
    <row r="307" spans="1:8" x14ac:dyDescent="0.25">
      <c r="A307" s="12">
        <v>45337</v>
      </c>
      <c r="B307">
        <v>10124</v>
      </c>
      <c r="C307" s="12" t="s">
        <v>148</v>
      </c>
      <c r="D307" s="12">
        <v>45337</v>
      </c>
      <c r="E307" s="13" t="s">
        <v>147</v>
      </c>
      <c r="F307" s="14">
        <v>16225</v>
      </c>
      <c r="G307">
        <f t="shared" si="11"/>
        <v>4056.25</v>
      </c>
      <c r="H307" s="14">
        <f t="shared" si="12"/>
        <v>12168.75</v>
      </c>
    </row>
    <row r="308" spans="1:8" x14ac:dyDescent="0.25">
      <c r="A308" s="12">
        <v>45337</v>
      </c>
      <c r="B308">
        <v>10126</v>
      </c>
      <c r="C308" s="12" t="s">
        <v>149</v>
      </c>
      <c r="D308" s="12">
        <v>45337</v>
      </c>
      <c r="E308" s="13" t="s">
        <v>147</v>
      </c>
      <c r="F308" s="14">
        <v>12500</v>
      </c>
      <c r="G308">
        <f t="shared" si="11"/>
        <v>3125</v>
      </c>
      <c r="H308" s="14">
        <f t="shared" si="12"/>
        <v>9375</v>
      </c>
    </row>
    <row r="309" spans="1:8" x14ac:dyDescent="0.25">
      <c r="A309" s="12">
        <v>45337</v>
      </c>
      <c r="B309">
        <v>10127</v>
      </c>
      <c r="C309" s="12" t="s">
        <v>149</v>
      </c>
      <c r="D309" s="12">
        <v>45337</v>
      </c>
      <c r="E309" s="13" t="s">
        <v>147</v>
      </c>
      <c r="F309" s="14">
        <v>12500</v>
      </c>
      <c r="G309">
        <f t="shared" si="11"/>
        <v>3125</v>
      </c>
      <c r="H309" s="14">
        <f t="shared" si="12"/>
        <v>9375</v>
      </c>
    </row>
    <row r="310" spans="1:8" x14ac:dyDescent="0.25">
      <c r="A310" s="12">
        <v>45337</v>
      </c>
      <c r="B310">
        <v>10128</v>
      </c>
      <c r="C310" s="12" t="s">
        <v>150</v>
      </c>
      <c r="D310" s="12">
        <v>45337</v>
      </c>
      <c r="E310" s="13" t="s">
        <v>147</v>
      </c>
      <c r="F310" s="14">
        <v>72100</v>
      </c>
      <c r="G310">
        <f t="shared" si="11"/>
        <v>18025</v>
      </c>
      <c r="H310" s="14">
        <f t="shared" si="12"/>
        <v>54075</v>
      </c>
    </row>
    <row r="311" spans="1:8" x14ac:dyDescent="0.25">
      <c r="A311" s="12">
        <v>45337</v>
      </c>
      <c r="B311">
        <v>10129</v>
      </c>
      <c r="C311" s="12" t="s">
        <v>150</v>
      </c>
      <c r="D311" s="12">
        <v>45337</v>
      </c>
      <c r="E311" s="13" t="s">
        <v>147</v>
      </c>
      <c r="F311" s="14">
        <v>72100</v>
      </c>
      <c r="G311">
        <f t="shared" si="11"/>
        <v>18025</v>
      </c>
      <c r="H311" s="14">
        <f t="shared" si="12"/>
        <v>54075</v>
      </c>
    </row>
    <row r="312" spans="1:8" x14ac:dyDescent="0.25">
      <c r="A312" s="12">
        <v>45341</v>
      </c>
      <c r="B312">
        <v>10130</v>
      </c>
      <c r="C312" s="12" t="s">
        <v>151</v>
      </c>
      <c r="D312" s="12">
        <v>45341</v>
      </c>
      <c r="E312" s="13" t="s">
        <v>152</v>
      </c>
      <c r="F312" s="14">
        <v>6800</v>
      </c>
      <c r="G312">
        <f t="shared" si="11"/>
        <v>1700</v>
      </c>
      <c r="H312" s="14">
        <f t="shared" si="12"/>
        <v>5100</v>
      </c>
    </row>
    <row r="313" spans="1:8" x14ac:dyDescent="0.25">
      <c r="A313" s="12">
        <v>45341</v>
      </c>
      <c r="B313">
        <v>10131</v>
      </c>
      <c r="C313" s="12" t="s">
        <v>151</v>
      </c>
      <c r="D313" s="12">
        <v>45341</v>
      </c>
      <c r="E313" s="13" t="s">
        <v>152</v>
      </c>
      <c r="F313" s="14">
        <v>6800</v>
      </c>
      <c r="G313">
        <f t="shared" si="11"/>
        <v>1700</v>
      </c>
      <c r="H313" s="14">
        <f t="shared" si="12"/>
        <v>5100</v>
      </c>
    </row>
    <row r="314" spans="1:8" x14ac:dyDescent="0.25">
      <c r="A314" s="12">
        <v>45341</v>
      </c>
      <c r="B314">
        <v>10132</v>
      </c>
      <c r="C314" s="12" t="s">
        <v>153</v>
      </c>
      <c r="D314" s="12">
        <v>45341</v>
      </c>
      <c r="E314" s="19" t="s">
        <v>152</v>
      </c>
      <c r="F314" s="14">
        <v>174810.4</v>
      </c>
      <c r="G314">
        <f t="shared" si="11"/>
        <v>43702.6</v>
      </c>
      <c r="H314" s="14">
        <f t="shared" si="12"/>
        <v>131107.79999999999</v>
      </c>
    </row>
    <row r="315" spans="1:8" x14ac:dyDescent="0.25">
      <c r="A315" s="12">
        <v>45344</v>
      </c>
      <c r="B315">
        <v>10133</v>
      </c>
      <c r="C315" s="12" t="s">
        <v>154</v>
      </c>
      <c r="D315" s="12">
        <v>45344</v>
      </c>
      <c r="E315" s="13" t="s">
        <v>155</v>
      </c>
      <c r="F315" s="14">
        <v>18674.5</v>
      </c>
      <c r="G315">
        <f t="shared" si="11"/>
        <v>4668.625</v>
      </c>
      <c r="H315" s="14">
        <f t="shared" si="12"/>
        <v>14005.875</v>
      </c>
    </row>
    <row r="316" spans="1:8" x14ac:dyDescent="0.25">
      <c r="A316" s="12">
        <v>45344</v>
      </c>
      <c r="B316">
        <v>10134</v>
      </c>
      <c r="C316" s="12" t="s">
        <v>154</v>
      </c>
      <c r="D316" s="12">
        <v>45344</v>
      </c>
      <c r="E316" s="13" t="s">
        <v>155</v>
      </c>
      <c r="F316" s="14">
        <v>18674.5</v>
      </c>
      <c r="G316">
        <f t="shared" si="11"/>
        <v>4668.625</v>
      </c>
      <c r="H316" s="14">
        <f t="shared" si="12"/>
        <v>14005.875</v>
      </c>
    </row>
    <row r="317" spans="1:8" x14ac:dyDescent="0.25">
      <c r="A317" s="12">
        <v>45344</v>
      </c>
      <c r="B317">
        <v>10135</v>
      </c>
      <c r="C317" s="12" t="s">
        <v>154</v>
      </c>
      <c r="D317" s="12">
        <v>45344</v>
      </c>
      <c r="E317" s="13" t="s">
        <v>155</v>
      </c>
      <c r="F317" s="14">
        <v>18674.5</v>
      </c>
      <c r="G317">
        <f t="shared" si="11"/>
        <v>4668.625</v>
      </c>
      <c r="H317" s="14">
        <f t="shared" si="12"/>
        <v>14005.875</v>
      </c>
    </row>
    <row r="318" spans="1:8" x14ac:dyDescent="0.25">
      <c r="A318" s="12">
        <v>45345</v>
      </c>
      <c r="B318">
        <v>10136</v>
      </c>
      <c r="C318" s="12" t="s">
        <v>156</v>
      </c>
      <c r="D318" s="12">
        <v>45345</v>
      </c>
      <c r="E318" s="13" t="s">
        <v>111</v>
      </c>
      <c r="F318" s="14">
        <v>18128.8</v>
      </c>
      <c r="G318">
        <f t="shared" si="11"/>
        <v>4532.2</v>
      </c>
      <c r="H318" s="14">
        <f t="shared" si="12"/>
        <v>13596.599999999999</v>
      </c>
    </row>
    <row r="319" spans="1:8" x14ac:dyDescent="0.25">
      <c r="A319" s="12">
        <v>45345</v>
      </c>
      <c r="B319">
        <v>10137</v>
      </c>
      <c r="C319" s="12" t="s">
        <v>157</v>
      </c>
      <c r="D319" s="12">
        <v>45345</v>
      </c>
      <c r="E319" s="13" t="s">
        <v>111</v>
      </c>
      <c r="F319" s="14">
        <v>15580.5</v>
      </c>
      <c r="G319">
        <f t="shared" si="11"/>
        <v>3895.125</v>
      </c>
      <c r="H319" s="14">
        <f t="shared" si="12"/>
        <v>11685.375</v>
      </c>
    </row>
    <row r="320" spans="1:8" x14ac:dyDescent="0.25">
      <c r="A320" s="12">
        <v>45345</v>
      </c>
      <c r="B320">
        <v>10138</v>
      </c>
      <c r="C320" s="12" t="s">
        <v>158</v>
      </c>
      <c r="D320" s="12">
        <v>45345</v>
      </c>
      <c r="E320" s="13" t="s">
        <v>111</v>
      </c>
      <c r="F320" s="14">
        <v>3910</v>
      </c>
      <c r="G320">
        <f t="shared" si="11"/>
        <v>977.5</v>
      </c>
      <c r="H320" s="14">
        <f t="shared" si="12"/>
        <v>2932.5</v>
      </c>
    </row>
    <row r="321" spans="1:8" x14ac:dyDescent="0.25">
      <c r="A321" s="12">
        <v>45345</v>
      </c>
      <c r="B321">
        <v>10139</v>
      </c>
      <c r="C321" s="12" t="s">
        <v>158</v>
      </c>
      <c r="D321" s="12">
        <v>45345</v>
      </c>
      <c r="E321" s="13" t="s">
        <v>111</v>
      </c>
      <c r="F321" s="14">
        <v>3910</v>
      </c>
      <c r="G321">
        <f t="shared" si="11"/>
        <v>977.5</v>
      </c>
      <c r="H321" s="14">
        <f t="shared" si="12"/>
        <v>2932.5</v>
      </c>
    </row>
    <row r="322" spans="1:8" x14ac:dyDescent="0.25">
      <c r="A322" s="12">
        <v>45345</v>
      </c>
      <c r="B322">
        <v>10140</v>
      </c>
      <c r="C322" s="12" t="s">
        <v>158</v>
      </c>
      <c r="D322" s="12">
        <v>45345</v>
      </c>
      <c r="E322" s="13" t="s">
        <v>111</v>
      </c>
      <c r="F322" s="14">
        <v>3910</v>
      </c>
      <c r="G322">
        <f t="shared" si="11"/>
        <v>977.5</v>
      </c>
      <c r="H322" s="14">
        <f t="shared" si="12"/>
        <v>2932.5</v>
      </c>
    </row>
    <row r="323" spans="1:8" x14ac:dyDescent="0.25">
      <c r="A323" s="12">
        <v>45345</v>
      </c>
      <c r="B323">
        <v>10141</v>
      </c>
      <c r="C323" s="12" t="s">
        <v>158</v>
      </c>
      <c r="D323" s="12">
        <v>45345</v>
      </c>
      <c r="E323" s="13" t="s">
        <v>111</v>
      </c>
      <c r="F323" s="14">
        <v>3910</v>
      </c>
      <c r="G323">
        <f t="shared" si="11"/>
        <v>977.5</v>
      </c>
      <c r="H323" s="14">
        <f t="shared" si="12"/>
        <v>2932.5</v>
      </c>
    </row>
    <row r="324" spans="1:8" x14ac:dyDescent="0.25">
      <c r="A324" s="12">
        <v>45345</v>
      </c>
      <c r="B324">
        <v>10142</v>
      </c>
      <c r="C324" s="12" t="s">
        <v>158</v>
      </c>
      <c r="D324" s="12">
        <v>45345</v>
      </c>
      <c r="E324" s="13" t="s">
        <v>111</v>
      </c>
      <c r="F324" s="14">
        <v>3910</v>
      </c>
      <c r="G324">
        <f t="shared" si="11"/>
        <v>977.5</v>
      </c>
      <c r="H324" s="14">
        <f t="shared" si="12"/>
        <v>2932.5</v>
      </c>
    </row>
    <row r="325" spans="1:8" x14ac:dyDescent="0.25">
      <c r="A325" s="12">
        <v>45345</v>
      </c>
      <c r="B325">
        <v>10143</v>
      </c>
      <c r="C325" s="12" t="s">
        <v>158</v>
      </c>
      <c r="D325" s="12">
        <v>45345</v>
      </c>
      <c r="E325" s="13" t="s">
        <v>111</v>
      </c>
      <c r="F325" s="14">
        <v>3910</v>
      </c>
      <c r="G325">
        <f t="shared" si="11"/>
        <v>977.5</v>
      </c>
      <c r="H325" s="14">
        <f t="shared" si="12"/>
        <v>2932.5</v>
      </c>
    </row>
    <row r="326" spans="1:8" x14ac:dyDescent="0.25">
      <c r="A326" s="12">
        <v>45345</v>
      </c>
      <c r="B326">
        <v>10144</v>
      </c>
      <c r="C326" s="12" t="s">
        <v>159</v>
      </c>
      <c r="D326" s="12">
        <v>45345</v>
      </c>
      <c r="E326" s="13" t="s">
        <v>111</v>
      </c>
      <c r="F326" s="14">
        <v>20400</v>
      </c>
      <c r="G326">
        <f t="shared" si="11"/>
        <v>5100</v>
      </c>
      <c r="H326" s="14">
        <f t="shared" si="12"/>
        <v>15300</v>
      </c>
    </row>
    <row r="327" spans="1:8" x14ac:dyDescent="0.25">
      <c r="A327" s="12">
        <v>45345</v>
      </c>
      <c r="B327">
        <v>10145</v>
      </c>
      <c r="C327" s="12" t="s">
        <v>160</v>
      </c>
      <c r="D327" s="12">
        <v>45345</v>
      </c>
      <c r="E327" s="13" t="s">
        <v>111</v>
      </c>
      <c r="F327" s="14">
        <v>10922.9</v>
      </c>
      <c r="G327">
        <f t="shared" si="11"/>
        <v>2730.7249999999999</v>
      </c>
      <c r="H327" s="14">
        <f t="shared" si="12"/>
        <v>8192.1749999999993</v>
      </c>
    </row>
    <row r="328" spans="1:8" x14ac:dyDescent="0.25">
      <c r="A328" s="12">
        <v>45345</v>
      </c>
      <c r="B328">
        <v>10146</v>
      </c>
      <c r="C328" s="12" t="s">
        <v>161</v>
      </c>
      <c r="D328" s="12">
        <v>45345</v>
      </c>
      <c r="E328" s="13" t="s">
        <v>111</v>
      </c>
      <c r="F328" s="14">
        <v>23800</v>
      </c>
      <c r="G328">
        <f t="shared" si="11"/>
        <v>5950</v>
      </c>
      <c r="H328" s="14">
        <f t="shared" si="12"/>
        <v>17850</v>
      </c>
    </row>
    <row r="329" spans="1:8" x14ac:dyDescent="0.25">
      <c r="A329" s="12">
        <v>45345</v>
      </c>
      <c r="B329">
        <v>10147</v>
      </c>
      <c r="C329" s="12" t="s">
        <v>161</v>
      </c>
      <c r="D329" s="12">
        <v>45345</v>
      </c>
      <c r="E329" s="13" t="s">
        <v>111</v>
      </c>
      <c r="F329" s="14">
        <v>23800</v>
      </c>
      <c r="G329">
        <f t="shared" si="11"/>
        <v>5950</v>
      </c>
      <c r="H329" s="14">
        <f t="shared" si="12"/>
        <v>17850</v>
      </c>
    </row>
    <row r="330" spans="1:8" x14ac:dyDescent="0.25">
      <c r="A330" s="12">
        <v>45345</v>
      </c>
      <c r="B330">
        <v>10148</v>
      </c>
      <c r="C330" s="12" t="s">
        <v>162</v>
      </c>
      <c r="D330" s="12">
        <v>45345</v>
      </c>
      <c r="E330" s="13" t="s">
        <v>111</v>
      </c>
      <c r="F330" s="14">
        <v>16643</v>
      </c>
      <c r="G330">
        <f t="shared" si="11"/>
        <v>4160.75</v>
      </c>
      <c r="H330" s="14">
        <f t="shared" si="12"/>
        <v>12482.25</v>
      </c>
    </row>
    <row r="331" spans="1:8" x14ac:dyDescent="0.25">
      <c r="A331" s="12">
        <v>45345</v>
      </c>
      <c r="B331" s="12"/>
      <c r="C331" s="12" t="s">
        <v>162</v>
      </c>
      <c r="D331" s="12">
        <v>45345</v>
      </c>
      <c r="E331" s="13" t="s">
        <v>111</v>
      </c>
      <c r="F331" s="14">
        <v>16643</v>
      </c>
      <c r="G331">
        <f t="shared" si="11"/>
        <v>4160.75</v>
      </c>
      <c r="H331" s="14">
        <f t="shared" si="12"/>
        <v>12482.25</v>
      </c>
    </row>
    <row r="332" spans="1:8" x14ac:dyDescent="0.25">
      <c r="A332" s="12">
        <v>45350</v>
      </c>
      <c r="B332">
        <v>10150</v>
      </c>
      <c r="C332" s="12" t="s">
        <v>129</v>
      </c>
      <c r="D332" s="12">
        <v>45350</v>
      </c>
      <c r="E332" s="13" t="s">
        <v>111</v>
      </c>
      <c r="F332" s="14">
        <v>167000</v>
      </c>
      <c r="G332">
        <f t="shared" si="11"/>
        <v>41750</v>
      </c>
      <c r="H332" s="14">
        <f t="shared" si="12"/>
        <v>125250</v>
      </c>
    </row>
    <row r="333" spans="1:8" x14ac:dyDescent="0.25">
      <c r="A333" s="12">
        <v>45350</v>
      </c>
      <c r="B333">
        <v>10151</v>
      </c>
      <c r="C333" s="12" t="s">
        <v>129</v>
      </c>
      <c r="D333" s="12">
        <v>45350</v>
      </c>
      <c r="E333" s="13" t="s">
        <v>111</v>
      </c>
      <c r="F333" s="14">
        <v>167000</v>
      </c>
      <c r="G333">
        <f>F333*25%</f>
        <v>41750</v>
      </c>
      <c r="H333" s="14">
        <f t="shared" si="12"/>
        <v>125250</v>
      </c>
    </row>
    <row r="334" spans="1:8" x14ac:dyDescent="0.25">
      <c r="A334" s="12">
        <v>45350</v>
      </c>
      <c r="B334">
        <v>10152</v>
      </c>
      <c r="C334" s="12" t="s">
        <v>130</v>
      </c>
      <c r="D334" s="12">
        <v>45350</v>
      </c>
      <c r="E334" s="13" t="s">
        <v>111</v>
      </c>
      <c r="F334" s="14">
        <v>196250</v>
      </c>
      <c r="G334">
        <f>F334*25%</f>
        <v>49062.5</v>
      </c>
      <c r="H334" s="14">
        <f t="shared" si="12"/>
        <v>147187.5</v>
      </c>
    </row>
    <row r="335" spans="1:8" x14ac:dyDescent="0.25">
      <c r="A335" s="12">
        <v>45350</v>
      </c>
      <c r="B335">
        <v>10153</v>
      </c>
      <c r="C335" s="12" t="s">
        <v>130</v>
      </c>
      <c r="D335" s="12">
        <v>45350</v>
      </c>
      <c r="E335" s="13" t="s">
        <v>111</v>
      </c>
      <c r="F335" s="14">
        <v>196250</v>
      </c>
      <c r="G335">
        <f>F335*25%</f>
        <v>49062.5</v>
      </c>
      <c r="H335" s="14">
        <f t="shared" si="12"/>
        <v>147187.5</v>
      </c>
    </row>
    <row r="336" spans="1:8" x14ac:dyDescent="0.25">
      <c r="E336" s="13"/>
      <c r="F336" s="14"/>
      <c r="H336" s="14"/>
    </row>
    <row r="337" spans="1:8" x14ac:dyDescent="0.25">
      <c r="E337" s="13"/>
    </row>
    <row r="338" spans="1:8" x14ac:dyDescent="0.25">
      <c r="E338" s="13"/>
      <c r="F338" t="s">
        <v>163</v>
      </c>
    </row>
    <row r="339" spans="1:8" x14ac:dyDescent="0.25">
      <c r="E339" s="13"/>
      <c r="F339" s="14"/>
    </row>
    <row r="340" spans="1:8" x14ac:dyDescent="0.25">
      <c r="E340" s="13"/>
      <c r="F340" s="14">
        <v>3674906.4</v>
      </c>
      <c r="G340">
        <v>918726.6</v>
      </c>
      <c r="H340" s="14">
        <v>2756179.8</v>
      </c>
    </row>
    <row r="341" spans="1:8" x14ac:dyDescent="0.25">
      <c r="E341" s="13"/>
    </row>
    <row r="342" spans="1:8" x14ac:dyDescent="0.25">
      <c r="E342" s="13"/>
    </row>
    <row r="343" spans="1:8" x14ac:dyDescent="0.25">
      <c r="E343" s="13"/>
    </row>
    <row r="344" spans="1:8" x14ac:dyDescent="0.25">
      <c r="E344" s="13"/>
    </row>
    <row r="345" spans="1:8" x14ac:dyDescent="0.25">
      <c r="E345" s="13"/>
    </row>
    <row r="346" spans="1:8" x14ac:dyDescent="0.25">
      <c r="E346" s="13"/>
    </row>
    <row r="347" spans="1:8" x14ac:dyDescent="0.25">
      <c r="D347" s="12"/>
      <c r="E347" s="13"/>
    </row>
    <row r="348" spans="1:8" ht="26.25" x14ac:dyDescent="0.4">
      <c r="A348" s="23" t="s">
        <v>164</v>
      </c>
      <c r="B348" s="24"/>
      <c r="C348" s="24"/>
      <c r="D348" s="24"/>
      <c r="E348" s="24"/>
      <c r="F348" s="24"/>
      <c r="G348" s="24"/>
      <c r="H348" s="25"/>
    </row>
    <row r="349" spans="1:8" x14ac:dyDescent="0.25">
      <c r="A349" s="8" t="s">
        <v>3</v>
      </c>
      <c r="B349" s="8" t="s">
        <v>4</v>
      </c>
      <c r="C349" s="8" t="s">
        <v>5</v>
      </c>
      <c r="D349" s="8" t="s">
        <v>6</v>
      </c>
      <c r="E349" s="9" t="s">
        <v>7</v>
      </c>
      <c r="F349" s="10" t="s">
        <v>8</v>
      </c>
      <c r="G349" s="10" t="s">
        <v>9</v>
      </c>
      <c r="H349" s="11">
        <f ca="1">+C408+#REF!+A349:H349</f>
        <v>0</v>
      </c>
    </row>
    <row r="350" spans="1:8" ht="15.75" x14ac:dyDescent="0.25">
      <c r="A350" s="12">
        <v>45352</v>
      </c>
      <c r="B350">
        <v>10154</v>
      </c>
      <c r="C350" s="20" t="s">
        <v>165</v>
      </c>
      <c r="D350" s="12">
        <v>45352</v>
      </c>
      <c r="E350" s="13" t="s">
        <v>71</v>
      </c>
      <c r="F350" s="14">
        <v>18970</v>
      </c>
      <c r="G350">
        <f t="shared" ref="G350:G413" si="13">F350*25%</f>
        <v>4742.5</v>
      </c>
      <c r="H350" s="14">
        <f t="shared" ref="H350:H413" si="14">F350-G350</f>
        <v>14227.5</v>
      </c>
    </row>
    <row r="351" spans="1:8" x14ac:dyDescent="0.25">
      <c r="A351" s="12">
        <v>45355</v>
      </c>
      <c r="B351">
        <v>10155</v>
      </c>
      <c r="C351" t="s">
        <v>166</v>
      </c>
      <c r="D351" s="12">
        <v>45355</v>
      </c>
      <c r="E351" s="13" t="s">
        <v>167</v>
      </c>
      <c r="F351" s="14">
        <v>49107.64</v>
      </c>
      <c r="G351">
        <f t="shared" si="13"/>
        <v>12276.91</v>
      </c>
      <c r="H351" s="14">
        <f t="shared" si="14"/>
        <v>36830.729999999996</v>
      </c>
    </row>
    <row r="352" spans="1:8" x14ac:dyDescent="0.25">
      <c r="A352" s="12">
        <v>45355</v>
      </c>
      <c r="B352">
        <v>10156</v>
      </c>
      <c r="C352" t="s">
        <v>166</v>
      </c>
      <c r="D352" s="12">
        <v>45355</v>
      </c>
      <c r="E352" s="13" t="s">
        <v>167</v>
      </c>
      <c r="F352" s="14">
        <v>49107.64</v>
      </c>
      <c r="G352">
        <f t="shared" si="13"/>
        <v>12276.91</v>
      </c>
      <c r="H352" s="14">
        <f t="shared" si="14"/>
        <v>36830.729999999996</v>
      </c>
    </row>
    <row r="353" spans="1:8" x14ac:dyDescent="0.25">
      <c r="A353" s="12">
        <v>45355</v>
      </c>
      <c r="B353">
        <v>10157</v>
      </c>
      <c r="C353" t="s">
        <v>166</v>
      </c>
      <c r="D353" s="12">
        <v>45355</v>
      </c>
      <c r="E353" s="13" t="s">
        <v>167</v>
      </c>
      <c r="F353" s="14">
        <v>49107.64</v>
      </c>
      <c r="G353">
        <f t="shared" si="13"/>
        <v>12276.91</v>
      </c>
      <c r="H353" s="14">
        <f t="shared" si="14"/>
        <v>36830.729999999996</v>
      </c>
    </row>
    <row r="354" spans="1:8" x14ac:dyDescent="0.25">
      <c r="A354" s="12">
        <v>45355</v>
      </c>
      <c r="B354">
        <v>10158</v>
      </c>
      <c r="C354" t="s">
        <v>168</v>
      </c>
      <c r="D354" s="12">
        <v>45355</v>
      </c>
      <c r="E354" s="13" t="s">
        <v>167</v>
      </c>
      <c r="F354" s="14">
        <v>114583.29</v>
      </c>
      <c r="G354">
        <f t="shared" si="13"/>
        <v>28645.822499999998</v>
      </c>
      <c r="H354" s="14">
        <f t="shared" si="14"/>
        <v>85937.467499999999</v>
      </c>
    </row>
    <row r="355" spans="1:8" x14ac:dyDescent="0.25">
      <c r="A355" s="12">
        <v>45355</v>
      </c>
      <c r="B355">
        <v>10159</v>
      </c>
      <c r="C355" t="s">
        <v>168</v>
      </c>
      <c r="D355" s="12">
        <v>45355</v>
      </c>
      <c r="E355" s="13" t="s">
        <v>167</v>
      </c>
      <c r="F355" s="14">
        <v>114583.29</v>
      </c>
      <c r="G355">
        <f t="shared" si="13"/>
        <v>28645.822499999998</v>
      </c>
      <c r="H355" s="14">
        <f t="shared" si="14"/>
        <v>85937.467499999999</v>
      </c>
    </row>
    <row r="356" spans="1:8" x14ac:dyDescent="0.25">
      <c r="A356" s="12">
        <v>45355</v>
      </c>
      <c r="B356">
        <v>10160</v>
      </c>
      <c r="C356" t="s">
        <v>169</v>
      </c>
      <c r="D356" s="12">
        <v>45355</v>
      </c>
      <c r="E356" s="13" t="s">
        <v>167</v>
      </c>
      <c r="F356" s="14">
        <v>61272.93</v>
      </c>
      <c r="G356">
        <f t="shared" si="13"/>
        <v>15318.2325</v>
      </c>
      <c r="H356" s="14">
        <f t="shared" si="14"/>
        <v>45954.697500000002</v>
      </c>
    </row>
    <row r="357" spans="1:8" x14ac:dyDescent="0.25">
      <c r="A357" s="12">
        <v>45355</v>
      </c>
      <c r="B357">
        <v>10161</v>
      </c>
      <c r="C357" t="s">
        <v>170</v>
      </c>
      <c r="D357" s="12">
        <v>45355</v>
      </c>
      <c r="E357" s="13" t="s">
        <v>167</v>
      </c>
      <c r="F357" s="14">
        <v>172884.23</v>
      </c>
      <c r="G357">
        <f t="shared" si="13"/>
        <v>43221.057500000003</v>
      </c>
      <c r="H357" s="14">
        <f t="shared" si="14"/>
        <v>129663.17250000002</v>
      </c>
    </row>
    <row r="358" spans="1:8" x14ac:dyDescent="0.25">
      <c r="A358" s="12">
        <v>45355</v>
      </c>
      <c r="B358">
        <v>10162</v>
      </c>
      <c r="C358" t="s">
        <v>171</v>
      </c>
      <c r="D358" s="12">
        <v>45355</v>
      </c>
      <c r="E358" s="13" t="s">
        <v>172</v>
      </c>
      <c r="F358" s="14">
        <v>34700</v>
      </c>
      <c r="G358">
        <f t="shared" si="13"/>
        <v>8675</v>
      </c>
      <c r="H358" s="14">
        <f t="shared" si="14"/>
        <v>26025</v>
      </c>
    </row>
    <row r="359" spans="1:8" x14ac:dyDescent="0.25">
      <c r="A359" s="12">
        <v>45355</v>
      </c>
      <c r="B359">
        <v>10163</v>
      </c>
      <c r="C359" t="s">
        <v>173</v>
      </c>
      <c r="D359" s="12">
        <v>45355</v>
      </c>
      <c r="E359" s="13" t="s">
        <v>167</v>
      </c>
      <c r="F359" s="14">
        <v>20975.200000000001</v>
      </c>
      <c r="G359">
        <f t="shared" si="13"/>
        <v>5243.8</v>
      </c>
      <c r="H359" s="14">
        <f t="shared" si="14"/>
        <v>15731.400000000001</v>
      </c>
    </row>
    <row r="360" spans="1:8" x14ac:dyDescent="0.25">
      <c r="A360" s="12">
        <v>45355</v>
      </c>
      <c r="B360">
        <v>10164</v>
      </c>
      <c r="C360" t="s">
        <v>173</v>
      </c>
      <c r="D360" s="12">
        <v>45355</v>
      </c>
      <c r="E360" s="13" t="s">
        <v>167</v>
      </c>
      <c r="F360" s="14">
        <v>20975.200000000001</v>
      </c>
      <c r="G360">
        <f t="shared" si="13"/>
        <v>5243.8</v>
      </c>
      <c r="H360" s="14">
        <f t="shared" si="14"/>
        <v>15731.400000000001</v>
      </c>
    </row>
    <row r="361" spans="1:8" x14ac:dyDescent="0.25">
      <c r="A361" s="12">
        <v>45355</v>
      </c>
      <c r="B361">
        <v>10165</v>
      </c>
      <c r="C361" t="s">
        <v>173</v>
      </c>
      <c r="D361" s="12">
        <v>45355</v>
      </c>
      <c r="E361" s="13" t="s">
        <v>167</v>
      </c>
      <c r="F361" s="14">
        <v>20975.200000000001</v>
      </c>
      <c r="G361">
        <f t="shared" si="13"/>
        <v>5243.8</v>
      </c>
      <c r="H361" s="14">
        <f t="shared" si="14"/>
        <v>15731.400000000001</v>
      </c>
    </row>
    <row r="362" spans="1:8" x14ac:dyDescent="0.25">
      <c r="A362" s="12">
        <v>45355</v>
      </c>
      <c r="B362">
        <v>10166</v>
      </c>
      <c r="C362" t="s">
        <v>173</v>
      </c>
      <c r="D362" s="12">
        <v>45355</v>
      </c>
      <c r="E362" s="13" t="s">
        <v>167</v>
      </c>
      <c r="F362" s="14">
        <v>20975.200000000001</v>
      </c>
      <c r="G362">
        <f t="shared" si="13"/>
        <v>5243.8</v>
      </c>
      <c r="H362" s="14">
        <f t="shared" si="14"/>
        <v>15731.400000000001</v>
      </c>
    </row>
    <row r="363" spans="1:8" x14ac:dyDescent="0.25">
      <c r="A363" s="12">
        <v>45355</v>
      </c>
      <c r="B363">
        <v>10167</v>
      </c>
      <c r="C363" t="s">
        <v>173</v>
      </c>
      <c r="D363" s="12">
        <v>45355</v>
      </c>
      <c r="E363" s="13" t="s">
        <v>167</v>
      </c>
      <c r="F363" s="14">
        <v>20975.200000000001</v>
      </c>
      <c r="G363">
        <f t="shared" si="13"/>
        <v>5243.8</v>
      </c>
      <c r="H363" s="14">
        <f t="shared" si="14"/>
        <v>15731.400000000001</v>
      </c>
    </row>
    <row r="364" spans="1:8" x14ac:dyDescent="0.25">
      <c r="A364" s="12">
        <v>45356</v>
      </c>
      <c r="B364">
        <v>10168</v>
      </c>
      <c r="C364" t="s">
        <v>174</v>
      </c>
      <c r="D364" s="12">
        <v>45356</v>
      </c>
      <c r="E364" s="13" t="s">
        <v>175</v>
      </c>
      <c r="F364" s="14">
        <v>217319</v>
      </c>
      <c r="G364">
        <f t="shared" si="13"/>
        <v>54329.75</v>
      </c>
      <c r="H364" s="14">
        <f t="shared" si="14"/>
        <v>162989.25</v>
      </c>
    </row>
    <row r="365" spans="1:8" x14ac:dyDescent="0.25">
      <c r="A365" s="12">
        <v>45357</v>
      </c>
      <c r="B365">
        <v>10169</v>
      </c>
      <c r="C365" t="s">
        <v>176</v>
      </c>
      <c r="D365" s="12">
        <v>45357</v>
      </c>
      <c r="E365" s="13" t="s">
        <v>177</v>
      </c>
      <c r="F365" s="14">
        <v>85112</v>
      </c>
      <c r="G365">
        <f t="shared" si="13"/>
        <v>21278</v>
      </c>
      <c r="H365" s="14">
        <f t="shared" si="14"/>
        <v>63834</v>
      </c>
    </row>
    <row r="366" spans="1:8" x14ac:dyDescent="0.25">
      <c r="A366" s="12">
        <v>45357</v>
      </c>
      <c r="B366">
        <v>10170</v>
      </c>
      <c r="C366" t="s">
        <v>178</v>
      </c>
      <c r="D366" s="12">
        <v>45357</v>
      </c>
      <c r="E366" s="13" t="s">
        <v>177</v>
      </c>
      <c r="F366" s="14">
        <v>29000</v>
      </c>
      <c r="G366">
        <f t="shared" si="13"/>
        <v>7250</v>
      </c>
      <c r="H366" s="14">
        <f t="shared" si="14"/>
        <v>21750</v>
      </c>
    </row>
    <row r="367" spans="1:8" x14ac:dyDescent="0.25">
      <c r="A367" s="12">
        <v>45357</v>
      </c>
      <c r="B367">
        <v>10171</v>
      </c>
      <c r="C367" t="s">
        <v>179</v>
      </c>
      <c r="D367" s="12">
        <v>45357</v>
      </c>
      <c r="E367" s="13" t="s">
        <v>177</v>
      </c>
      <c r="F367" s="14">
        <v>97500</v>
      </c>
      <c r="G367">
        <f t="shared" si="13"/>
        <v>24375</v>
      </c>
      <c r="H367" s="14">
        <f t="shared" si="14"/>
        <v>73125</v>
      </c>
    </row>
    <row r="368" spans="1:8" x14ac:dyDescent="0.25">
      <c r="A368" s="12">
        <v>45357</v>
      </c>
      <c r="B368">
        <v>10172</v>
      </c>
      <c r="C368" t="s">
        <v>180</v>
      </c>
      <c r="D368" s="12">
        <v>45357</v>
      </c>
      <c r="E368" s="13" t="s">
        <v>177</v>
      </c>
      <c r="F368" s="14">
        <v>14200</v>
      </c>
      <c r="G368">
        <f t="shared" si="13"/>
        <v>3550</v>
      </c>
      <c r="H368" s="14">
        <f t="shared" si="14"/>
        <v>10650</v>
      </c>
    </row>
    <row r="369" spans="1:8" x14ac:dyDescent="0.25">
      <c r="A369" s="12">
        <v>45357</v>
      </c>
      <c r="B369">
        <v>10173</v>
      </c>
      <c r="C369" t="s">
        <v>180</v>
      </c>
      <c r="D369" s="12">
        <v>45357</v>
      </c>
      <c r="E369" s="13" t="s">
        <v>177</v>
      </c>
      <c r="F369" s="14">
        <v>14200</v>
      </c>
      <c r="G369">
        <f t="shared" si="13"/>
        <v>3550</v>
      </c>
      <c r="H369" s="14">
        <f t="shared" si="14"/>
        <v>10650</v>
      </c>
    </row>
    <row r="370" spans="1:8" x14ac:dyDescent="0.25">
      <c r="A370" s="12">
        <v>45357</v>
      </c>
      <c r="B370">
        <v>10174</v>
      </c>
      <c r="C370" t="s">
        <v>181</v>
      </c>
      <c r="D370" s="12">
        <v>45357</v>
      </c>
      <c r="E370" s="13" t="s">
        <v>177</v>
      </c>
      <c r="F370" s="14">
        <v>12500</v>
      </c>
      <c r="G370">
        <f t="shared" si="13"/>
        <v>3125</v>
      </c>
      <c r="H370" s="14">
        <f t="shared" si="14"/>
        <v>9375</v>
      </c>
    </row>
    <row r="371" spans="1:8" x14ac:dyDescent="0.25">
      <c r="A371" s="12">
        <v>45357</v>
      </c>
      <c r="B371">
        <v>10175</v>
      </c>
      <c r="C371" t="s">
        <v>181</v>
      </c>
      <c r="D371" s="12">
        <v>45357</v>
      </c>
      <c r="E371" s="13" t="s">
        <v>177</v>
      </c>
      <c r="F371" s="14">
        <v>12500</v>
      </c>
      <c r="G371">
        <f t="shared" si="13"/>
        <v>3125</v>
      </c>
      <c r="H371" s="14">
        <f t="shared" si="14"/>
        <v>9375</v>
      </c>
    </row>
    <row r="372" spans="1:8" x14ac:dyDescent="0.25">
      <c r="A372" s="12">
        <v>45357</v>
      </c>
      <c r="B372">
        <v>10176</v>
      </c>
      <c r="C372" t="s">
        <v>182</v>
      </c>
      <c r="D372" s="12">
        <v>45357</v>
      </c>
      <c r="E372" s="13" t="s">
        <v>177</v>
      </c>
      <c r="F372" s="14">
        <v>72100</v>
      </c>
      <c r="G372">
        <f t="shared" si="13"/>
        <v>18025</v>
      </c>
      <c r="H372" s="14">
        <f t="shared" si="14"/>
        <v>54075</v>
      </c>
    </row>
    <row r="373" spans="1:8" x14ac:dyDescent="0.25">
      <c r="A373" s="12">
        <v>45357</v>
      </c>
      <c r="B373">
        <v>10177</v>
      </c>
      <c r="C373" t="s">
        <v>183</v>
      </c>
      <c r="D373" s="12">
        <v>45357</v>
      </c>
      <c r="E373" s="13" t="s">
        <v>177</v>
      </c>
      <c r="F373" s="14">
        <v>35000</v>
      </c>
      <c r="G373">
        <f t="shared" si="13"/>
        <v>8750</v>
      </c>
      <c r="H373" s="14">
        <f t="shared" si="14"/>
        <v>26250</v>
      </c>
    </row>
    <row r="374" spans="1:8" x14ac:dyDescent="0.25">
      <c r="A374" s="12">
        <v>45357</v>
      </c>
      <c r="B374">
        <v>10178</v>
      </c>
      <c r="C374" t="s">
        <v>184</v>
      </c>
      <c r="D374" s="12">
        <v>45357</v>
      </c>
      <c r="E374" s="13" t="s">
        <v>177</v>
      </c>
      <c r="F374" s="14">
        <v>10700</v>
      </c>
      <c r="G374">
        <f t="shared" si="13"/>
        <v>2675</v>
      </c>
      <c r="H374" s="14">
        <f t="shared" si="14"/>
        <v>8025</v>
      </c>
    </row>
    <row r="375" spans="1:8" x14ac:dyDescent="0.25">
      <c r="A375" s="12">
        <v>45357</v>
      </c>
      <c r="B375">
        <v>10179</v>
      </c>
      <c r="C375" t="s">
        <v>184</v>
      </c>
      <c r="D375" s="12">
        <v>45357</v>
      </c>
      <c r="E375" s="13" t="s">
        <v>177</v>
      </c>
      <c r="F375" s="14">
        <v>10700</v>
      </c>
      <c r="G375">
        <f t="shared" si="13"/>
        <v>2675</v>
      </c>
      <c r="H375" s="14">
        <f t="shared" si="14"/>
        <v>8025</v>
      </c>
    </row>
    <row r="376" spans="1:8" x14ac:dyDescent="0.25">
      <c r="A376" s="12">
        <v>45357</v>
      </c>
      <c r="B376">
        <v>10180</v>
      </c>
      <c r="C376" t="s">
        <v>185</v>
      </c>
      <c r="D376" s="12">
        <v>45357</v>
      </c>
      <c r="E376" s="13" t="s">
        <v>177</v>
      </c>
      <c r="F376" s="14">
        <v>4570</v>
      </c>
      <c r="G376">
        <f t="shared" si="13"/>
        <v>1142.5</v>
      </c>
      <c r="H376" s="14">
        <f t="shared" si="14"/>
        <v>3427.5</v>
      </c>
    </row>
    <row r="377" spans="1:8" x14ac:dyDescent="0.25">
      <c r="A377" s="12">
        <v>45357</v>
      </c>
      <c r="B377">
        <v>10181</v>
      </c>
      <c r="C377" t="s">
        <v>185</v>
      </c>
      <c r="D377" s="12">
        <v>45357</v>
      </c>
      <c r="E377" s="13" t="s">
        <v>177</v>
      </c>
      <c r="F377" s="14">
        <v>4570</v>
      </c>
      <c r="G377">
        <f t="shared" si="13"/>
        <v>1142.5</v>
      </c>
      <c r="H377" s="14">
        <f t="shared" si="14"/>
        <v>3427.5</v>
      </c>
    </row>
    <row r="378" spans="1:8" x14ac:dyDescent="0.25">
      <c r="A378" s="12">
        <v>45357</v>
      </c>
      <c r="B378">
        <v>10182</v>
      </c>
      <c r="C378" t="s">
        <v>185</v>
      </c>
      <c r="D378" s="12">
        <v>45357</v>
      </c>
      <c r="E378" s="13" t="s">
        <v>177</v>
      </c>
      <c r="F378" s="14">
        <v>4570</v>
      </c>
      <c r="G378">
        <f t="shared" si="13"/>
        <v>1142.5</v>
      </c>
      <c r="H378" s="14">
        <f t="shared" si="14"/>
        <v>3427.5</v>
      </c>
    </row>
    <row r="379" spans="1:8" x14ac:dyDescent="0.25">
      <c r="A379" s="12">
        <v>45357</v>
      </c>
      <c r="B379">
        <v>10183</v>
      </c>
      <c r="C379" t="s">
        <v>185</v>
      </c>
      <c r="D379" s="12">
        <v>45357</v>
      </c>
      <c r="E379" s="13" t="s">
        <v>177</v>
      </c>
      <c r="F379" s="14">
        <v>4570</v>
      </c>
      <c r="G379">
        <f t="shared" si="13"/>
        <v>1142.5</v>
      </c>
      <c r="H379" s="14">
        <f t="shared" si="14"/>
        <v>3427.5</v>
      </c>
    </row>
    <row r="380" spans="1:8" x14ac:dyDescent="0.25">
      <c r="A380" s="12">
        <v>45357</v>
      </c>
      <c r="B380">
        <v>10184</v>
      </c>
      <c r="C380" t="s">
        <v>186</v>
      </c>
      <c r="D380" s="12">
        <v>45357</v>
      </c>
      <c r="E380" s="13" t="s">
        <v>177</v>
      </c>
      <c r="F380" s="14">
        <v>15200</v>
      </c>
      <c r="G380">
        <f t="shared" si="13"/>
        <v>3800</v>
      </c>
      <c r="H380" s="14">
        <f t="shared" si="14"/>
        <v>11400</v>
      </c>
    </row>
    <row r="381" spans="1:8" x14ac:dyDescent="0.25">
      <c r="A381" s="12">
        <v>45357</v>
      </c>
      <c r="B381">
        <v>10185</v>
      </c>
      <c r="C381" t="s">
        <v>186</v>
      </c>
      <c r="D381" s="12">
        <v>45357</v>
      </c>
      <c r="E381" s="13" t="s">
        <v>177</v>
      </c>
      <c r="F381" s="14">
        <v>15200</v>
      </c>
      <c r="G381">
        <f t="shared" si="13"/>
        <v>3800</v>
      </c>
      <c r="H381" s="14">
        <f t="shared" si="14"/>
        <v>11400</v>
      </c>
    </row>
    <row r="382" spans="1:8" x14ac:dyDescent="0.25">
      <c r="A382" s="12">
        <v>45357</v>
      </c>
      <c r="B382">
        <v>10186</v>
      </c>
      <c r="C382" t="s">
        <v>187</v>
      </c>
      <c r="D382" s="12">
        <v>45357</v>
      </c>
      <c r="E382" s="13" t="s">
        <v>177</v>
      </c>
      <c r="F382" s="14">
        <v>12900</v>
      </c>
      <c r="G382">
        <f t="shared" si="13"/>
        <v>3225</v>
      </c>
      <c r="H382" s="14">
        <f t="shared" si="14"/>
        <v>9675</v>
      </c>
    </row>
    <row r="383" spans="1:8" x14ac:dyDescent="0.25">
      <c r="A383" s="12">
        <v>45357</v>
      </c>
      <c r="B383">
        <v>10187</v>
      </c>
      <c r="C383" t="s">
        <v>187</v>
      </c>
      <c r="D383" s="12">
        <v>45357</v>
      </c>
      <c r="E383" s="13" t="s">
        <v>177</v>
      </c>
      <c r="F383" s="14">
        <v>12900</v>
      </c>
      <c r="G383">
        <f t="shared" si="13"/>
        <v>3225</v>
      </c>
      <c r="H383" s="14">
        <f t="shared" si="14"/>
        <v>9675</v>
      </c>
    </row>
    <row r="384" spans="1:8" x14ac:dyDescent="0.25">
      <c r="A384" s="12">
        <v>45357</v>
      </c>
      <c r="B384">
        <v>10188</v>
      </c>
      <c r="C384" t="s">
        <v>188</v>
      </c>
      <c r="D384" s="12">
        <v>45357</v>
      </c>
      <c r="E384" s="13" t="s">
        <v>177</v>
      </c>
      <c r="F384" s="14">
        <v>7880</v>
      </c>
      <c r="G384">
        <f t="shared" si="13"/>
        <v>1970</v>
      </c>
      <c r="H384" s="14">
        <f t="shared" si="14"/>
        <v>5910</v>
      </c>
    </row>
    <row r="385" spans="1:8" x14ac:dyDescent="0.25">
      <c r="A385" s="12">
        <v>45357</v>
      </c>
      <c r="B385">
        <v>10189</v>
      </c>
      <c r="C385" t="s">
        <v>189</v>
      </c>
      <c r="D385" s="12">
        <v>45357</v>
      </c>
      <c r="E385" s="13" t="s">
        <v>167</v>
      </c>
      <c r="F385" s="14">
        <v>46000</v>
      </c>
      <c r="G385">
        <f t="shared" si="13"/>
        <v>11500</v>
      </c>
      <c r="H385" s="14">
        <f t="shared" si="14"/>
        <v>34500</v>
      </c>
    </row>
    <row r="386" spans="1:8" x14ac:dyDescent="0.25">
      <c r="A386" s="12">
        <v>45359</v>
      </c>
      <c r="B386">
        <v>10190</v>
      </c>
      <c r="C386" t="s">
        <v>190</v>
      </c>
      <c r="D386" s="12">
        <v>45359</v>
      </c>
      <c r="E386" s="13" t="s">
        <v>167</v>
      </c>
      <c r="F386" s="14">
        <v>58200</v>
      </c>
      <c r="G386">
        <f t="shared" si="13"/>
        <v>14550</v>
      </c>
      <c r="H386" s="14">
        <f t="shared" si="14"/>
        <v>43650</v>
      </c>
    </row>
    <row r="387" spans="1:8" x14ac:dyDescent="0.25">
      <c r="A387" s="12">
        <v>45359</v>
      </c>
      <c r="B387">
        <v>10191</v>
      </c>
      <c r="C387" t="s">
        <v>190</v>
      </c>
      <c r="D387" s="12">
        <v>45359</v>
      </c>
      <c r="E387" s="13" t="s">
        <v>167</v>
      </c>
      <c r="F387" s="14">
        <v>58200</v>
      </c>
      <c r="G387">
        <f t="shared" si="13"/>
        <v>14550</v>
      </c>
      <c r="H387" s="14">
        <f t="shared" si="14"/>
        <v>43650</v>
      </c>
    </row>
    <row r="388" spans="1:8" x14ac:dyDescent="0.25">
      <c r="A388" s="12">
        <v>45359</v>
      </c>
      <c r="B388">
        <v>10192</v>
      </c>
      <c r="C388" t="s">
        <v>191</v>
      </c>
      <c r="D388" s="12">
        <v>45359</v>
      </c>
      <c r="E388" s="13" t="s">
        <v>167</v>
      </c>
      <c r="F388" s="14">
        <v>18500</v>
      </c>
      <c r="G388">
        <f t="shared" si="13"/>
        <v>4625</v>
      </c>
      <c r="H388" s="14">
        <f t="shared" si="14"/>
        <v>13875</v>
      </c>
    </row>
    <row r="389" spans="1:8" x14ac:dyDescent="0.25">
      <c r="A389" s="12">
        <v>45359</v>
      </c>
      <c r="B389">
        <v>10193</v>
      </c>
      <c r="C389" t="s">
        <v>191</v>
      </c>
      <c r="D389" s="12">
        <v>45359</v>
      </c>
      <c r="E389" s="13" t="s">
        <v>167</v>
      </c>
      <c r="F389" s="14">
        <v>18500</v>
      </c>
      <c r="G389">
        <f t="shared" si="13"/>
        <v>4625</v>
      </c>
      <c r="H389" s="14">
        <f t="shared" si="14"/>
        <v>13875</v>
      </c>
    </row>
    <row r="390" spans="1:8" x14ac:dyDescent="0.25">
      <c r="A390" s="12">
        <v>45359</v>
      </c>
      <c r="B390">
        <v>10194</v>
      </c>
      <c r="C390" t="s">
        <v>191</v>
      </c>
      <c r="D390" s="12">
        <v>45359</v>
      </c>
      <c r="E390" s="13" t="s">
        <v>167</v>
      </c>
      <c r="F390" s="14">
        <v>18500</v>
      </c>
      <c r="G390">
        <f t="shared" si="13"/>
        <v>4625</v>
      </c>
      <c r="H390" s="14">
        <f t="shared" si="14"/>
        <v>13875</v>
      </c>
    </row>
    <row r="391" spans="1:8" x14ac:dyDescent="0.25">
      <c r="A391" s="12">
        <v>45359</v>
      </c>
      <c r="B391">
        <v>10195</v>
      </c>
      <c r="C391" t="s">
        <v>191</v>
      </c>
      <c r="D391" s="12">
        <v>45359</v>
      </c>
      <c r="E391" s="13" t="s">
        <v>167</v>
      </c>
      <c r="F391" s="14">
        <v>18500</v>
      </c>
      <c r="G391">
        <f t="shared" si="13"/>
        <v>4625</v>
      </c>
      <c r="H391" s="14">
        <f t="shared" si="14"/>
        <v>13875</v>
      </c>
    </row>
    <row r="392" spans="1:8" x14ac:dyDescent="0.25">
      <c r="A392" s="12">
        <v>45359</v>
      </c>
      <c r="B392">
        <v>10196</v>
      </c>
      <c r="C392" t="s">
        <v>192</v>
      </c>
      <c r="D392" s="12">
        <v>45359</v>
      </c>
      <c r="E392" s="13" t="s">
        <v>167</v>
      </c>
      <c r="F392" s="14">
        <v>350000</v>
      </c>
      <c r="G392">
        <f t="shared" si="13"/>
        <v>87500</v>
      </c>
      <c r="H392" s="14">
        <f t="shared" si="14"/>
        <v>262500</v>
      </c>
    </row>
    <row r="393" spans="1:8" x14ac:dyDescent="0.25">
      <c r="A393" s="12">
        <v>45359</v>
      </c>
      <c r="B393">
        <v>10197</v>
      </c>
      <c r="C393" t="s">
        <v>192</v>
      </c>
      <c r="D393" s="12">
        <v>45359</v>
      </c>
      <c r="E393" s="13" t="s">
        <v>167</v>
      </c>
      <c r="F393" s="14">
        <v>350000</v>
      </c>
      <c r="G393">
        <f t="shared" si="13"/>
        <v>87500</v>
      </c>
      <c r="H393" s="14">
        <f t="shared" si="14"/>
        <v>262500</v>
      </c>
    </row>
    <row r="394" spans="1:8" x14ac:dyDescent="0.25">
      <c r="A394" s="12">
        <v>45359</v>
      </c>
      <c r="B394">
        <v>10198</v>
      </c>
      <c r="C394" t="s">
        <v>179</v>
      </c>
      <c r="D394" s="12">
        <v>45359</v>
      </c>
      <c r="E394" s="13" t="s">
        <v>193</v>
      </c>
      <c r="F394" s="14">
        <v>97500</v>
      </c>
      <c r="G394">
        <f t="shared" si="13"/>
        <v>24375</v>
      </c>
      <c r="H394" s="14">
        <f t="shared" si="14"/>
        <v>73125</v>
      </c>
    </row>
    <row r="395" spans="1:8" x14ac:dyDescent="0.25">
      <c r="A395" s="12">
        <v>45359</v>
      </c>
      <c r="B395">
        <v>10199</v>
      </c>
      <c r="C395" t="s">
        <v>179</v>
      </c>
      <c r="D395" s="12">
        <v>45359</v>
      </c>
      <c r="E395" s="13" t="s">
        <v>193</v>
      </c>
      <c r="F395" s="14">
        <v>97500</v>
      </c>
      <c r="G395">
        <f t="shared" si="13"/>
        <v>24375</v>
      </c>
      <c r="H395" s="14">
        <f t="shared" si="14"/>
        <v>73125</v>
      </c>
    </row>
    <row r="396" spans="1:8" x14ac:dyDescent="0.25">
      <c r="A396" s="12">
        <v>45359</v>
      </c>
      <c r="B396">
        <v>10200</v>
      </c>
      <c r="C396" t="s">
        <v>180</v>
      </c>
      <c r="D396" s="12">
        <v>45359</v>
      </c>
      <c r="E396" s="13" t="s">
        <v>193</v>
      </c>
      <c r="F396" s="14">
        <v>16200</v>
      </c>
      <c r="G396">
        <f t="shared" si="13"/>
        <v>4050</v>
      </c>
      <c r="H396" s="14">
        <f t="shared" si="14"/>
        <v>12150</v>
      </c>
    </row>
    <row r="397" spans="1:8" x14ac:dyDescent="0.25">
      <c r="A397" s="12">
        <v>45359</v>
      </c>
      <c r="B397">
        <v>10201</v>
      </c>
      <c r="C397" t="s">
        <v>180</v>
      </c>
      <c r="D397" s="12">
        <v>45359</v>
      </c>
      <c r="E397" s="13" t="s">
        <v>193</v>
      </c>
      <c r="F397" s="14">
        <v>16200</v>
      </c>
      <c r="G397">
        <f t="shared" si="13"/>
        <v>4050</v>
      </c>
      <c r="H397" s="14">
        <f t="shared" si="14"/>
        <v>12150</v>
      </c>
    </row>
    <row r="398" spans="1:8" x14ac:dyDescent="0.25">
      <c r="A398" s="12">
        <v>45359</v>
      </c>
      <c r="B398">
        <v>10202</v>
      </c>
      <c r="C398" t="s">
        <v>194</v>
      </c>
      <c r="D398" s="12">
        <v>45359</v>
      </c>
      <c r="E398" s="13" t="s">
        <v>193</v>
      </c>
      <c r="F398" s="14">
        <v>12500</v>
      </c>
      <c r="G398">
        <f t="shared" si="13"/>
        <v>3125</v>
      </c>
      <c r="H398" s="14">
        <f t="shared" si="14"/>
        <v>9375</v>
      </c>
    </row>
    <row r="399" spans="1:8" x14ac:dyDescent="0.25">
      <c r="A399" s="12">
        <v>45359</v>
      </c>
      <c r="B399">
        <v>10203</v>
      </c>
      <c r="C399" t="s">
        <v>194</v>
      </c>
      <c r="D399" s="12">
        <v>45359</v>
      </c>
      <c r="E399" s="13" t="s">
        <v>193</v>
      </c>
      <c r="F399" s="14">
        <v>12500</v>
      </c>
      <c r="G399">
        <f t="shared" si="13"/>
        <v>3125</v>
      </c>
      <c r="H399" s="14">
        <f t="shared" si="14"/>
        <v>9375</v>
      </c>
    </row>
    <row r="400" spans="1:8" x14ac:dyDescent="0.25">
      <c r="A400" s="12">
        <v>45359</v>
      </c>
      <c r="B400">
        <v>10204</v>
      </c>
      <c r="C400" t="s">
        <v>195</v>
      </c>
      <c r="D400" s="12">
        <v>45359</v>
      </c>
      <c r="E400" s="13" t="s">
        <v>193</v>
      </c>
      <c r="F400" s="14">
        <v>10150</v>
      </c>
      <c r="G400">
        <f t="shared" si="13"/>
        <v>2537.5</v>
      </c>
      <c r="H400" s="14">
        <f t="shared" si="14"/>
        <v>7612.5</v>
      </c>
    </row>
    <row r="401" spans="1:8" x14ac:dyDescent="0.25">
      <c r="A401" s="12">
        <v>45359</v>
      </c>
      <c r="B401">
        <v>10205</v>
      </c>
      <c r="C401" t="s">
        <v>196</v>
      </c>
      <c r="D401" s="12">
        <v>45359</v>
      </c>
      <c r="E401" s="13" t="s">
        <v>197</v>
      </c>
      <c r="F401" s="14">
        <v>4550</v>
      </c>
      <c r="G401">
        <f t="shared" si="13"/>
        <v>1137.5</v>
      </c>
      <c r="H401" s="14">
        <f t="shared" si="14"/>
        <v>3412.5</v>
      </c>
    </row>
    <row r="402" spans="1:8" x14ac:dyDescent="0.25">
      <c r="A402" s="12">
        <v>45359</v>
      </c>
      <c r="B402">
        <v>10206</v>
      </c>
      <c r="C402" t="s">
        <v>198</v>
      </c>
      <c r="D402" s="12">
        <v>45359</v>
      </c>
      <c r="E402" s="13" t="s">
        <v>199</v>
      </c>
      <c r="F402" s="14">
        <v>18000</v>
      </c>
      <c r="G402">
        <f t="shared" si="13"/>
        <v>4500</v>
      </c>
      <c r="H402" s="14">
        <f t="shared" si="14"/>
        <v>13500</v>
      </c>
    </row>
    <row r="403" spans="1:8" x14ac:dyDescent="0.25">
      <c r="A403" s="12">
        <v>45364</v>
      </c>
      <c r="B403">
        <v>10207</v>
      </c>
      <c r="C403" t="s">
        <v>200</v>
      </c>
      <c r="D403" s="12">
        <v>45364</v>
      </c>
      <c r="E403" s="13" t="s">
        <v>201</v>
      </c>
      <c r="F403" s="14">
        <v>11888.5</v>
      </c>
      <c r="G403">
        <f t="shared" si="13"/>
        <v>2972.125</v>
      </c>
      <c r="H403" s="14">
        <f t="shared" si="14"/>
        <v>8916.375</v>
      </c>
    </row>
    <row r="404" spans="1:8" x14ac:dyDescent="0.25">
      <c r="A404" s="12">
        <v>45364</v>
      </c>
      <c r="B404">
        <v>10208</v>
      </c>
      <c r="C404" t="s">
        <v>200</v>
      </c>
      <c r="D404" s="12">
        <v>45364</v>
      </c>
      <c r="E404" s="13" t="s">
        <v>201</v>
      </c>
      <c r="F404" s="14">
        <v>11888.5</v>
      </c>
      <c r="G404">
        <f t="shared" si="13"/>
        <v>2972.125</v>
      </c>
      <c r="H404" s="14">
        <f t="shared" si="14"/>
        <v>8916.375</v>
      </c>
    </row>
    <row r="405" spans="1:8" x14ac:dyDescent="0.25">
      <c r="A405" s="12">
        <v>45364</v>
      </c>
      <c r="B405">
        <v>10209</v>
      </c>
      <c r="C405" t="s">
        <v>200</v>
      </c>
      <c r="D405" s="12">
        <v>45364</v>
      </c>
      <c r="E405" s="13" t="s">
        <v>201</v>
      </c>
      <c r="F405" s="14">
        <v>11888.5</v>
      </c>
      <c r="G405">
        <f t="shared" si="13"/>
        <v>2972.125</v>
      </c>
      <c r="H405" s="14">
        <f t="shared" si="14"/>
        <v>8916.375</v>
      </c>
    </row>
    <row r="406" spans="1:8" x14ac:dyDescent="0.25">
      <c r="A406" s="12">
        <v>45364</v>
      </c>
      <c r="B406">
        <v>10210</v>
      </c>
      <c r="C406" t="s">
        <v>200</v>
      </c>
      <c r="D406" s="12">
        <v>45364</v>
      </c>
      <c r="E406" s="13" t="s">
        <v>201</v>
      </c>
      <c r="F406" s="14">
        <v>11888.5</v>
      </c>
      <c r="G406">
        <f t="shared" si="13"/>
        <v>2972.125</v>
      </c>
      <c r="H406" s="14">
        <f t="shared" si="14"/>
        <v>8916.375</v>
      </c>
    </row>
    <row r="407" spans="1:8" x14ac:dyDescent="0.25">
      <c r="A407" s="12">
        <v>45364</v>
      </c>
      <c r="B407">
        <v>10211</v>
      </c>
      <c r="C407" t="s">
        <v>200</v>
      </c>
      <c r="D407" s="12">
        <v>45364</v>
      </c>
      <c r="E407" s="13" t="s">
        <v>201</v>
      </c>
      <c r="F407" s="14">
        <v>11888.5</v>
      </c>
      <c r="G407">
        <f t="shared" si="13"/>
        <v>2972.125</v>
      </c>
      <c r="H407" s="14">
        <f t="shared" si="14"/>
        <v>8916.375</v>
      </c>
    </row>
    <row r="408" spans="1:8" x14ac:dyDescent="0.25">
      <c r="A408" s="12">
        <v>45364</v>
      </c>
      <c r="B408">
        <v>10212</v>
      </c>
      <c r="C408" t="s">
        <v>200</v>
      </c>
      <c r="D408" s="12">
        <v>45364</v>
      </c>
      <c r="E408" s="13" t="s">
        <v>201</v>
      </c>
      <c r="F408" s="14">
        <v>11888.5</v>
      </c>
      <c r="G408">
        <f t="shared" si="13"/>
        <v>2972.125</v>
      </c>
      <c r="H408" s="14">
        <f t="shared" si="14"/>
        <v>8916.375</v>
      </c>
    </row>
    <row r="409" spans="1:8" x14ac:dyDescent="0.25">
      <c r="A409" s="12">
        <v>45364</v>
      </c>
      <c r="B409">
        <v>10213</v>
      </c>
      <c r="C409" t="s">
        <v>200</v>
      </c>
      <c r="D409" s="12">
        <v>45364</v>
      </c>
      <c r="E409" s="13" t="s">
        <v>201</v>
      </c>
      <c r="F409" s="14">
        <v>11888.5</v>
      </c>
      <c r="G409">
        <f t="shared" si="13"/>
        <v>2972.125</v>
      </c>
      <c r="H409" s="14">
        <f t="shared" si="14"/>
        <v>8916.375</v>
      </c>
    </row>
    <row r="410" spans="1:8" x14ac:dyDescent="0.25">
      <c r="A410" s="12">
        <v>45364</v>
      </c>
      <c r="B410">
        <v>10214</v>
      </c>
      <c r="C410" t="s">
        <v>202</v>
      </c>
      <c r="D410" s="12">
        <v>45364</v>
      </c>
      <c r="E410" s="13" t="s">
        <v>201</v>
      </c>
      <c r="F410" s="14">
        <v>3921.5</v>
      </c>
      <c r="G410">
        <f t="shared" si="13"/>
        <v>980.375</v>
      </c>
      <c r="H410" s="14">
        <f t="shared" si="14"/>
        <v>2941.125</v>
      </c>
    </row>
    <row r="411" spans="1:8" x14ac:dyDescent="0.25">
      <c r="A411" s="12">
        <v>45364</v>
      </c>
      <c r="B411">
        <v>10215</v>
      </c>
      <c r="C411" t="s">
        <v>202</v>
      </c>
      <c r="D411" s="12">
        <v>45364</v>
      </c>
      <c r="E411" s="13" t="s">
        <v>201</v>
      </c>
      <c r="F411" s="14">
        <v>3921.5</v>
      </c>
      <c r="G411">
        <f t="shared" si="13"/>
        <v>980.375</v>
      </c>
      <c r="H411" s="14">
        <f t="shared" si="14"/>
        <v>2941.125</v>
      </c>
    </row>
    <row r="412" spans="1:8" x14ac:dyDescent="0.25">
      <c r="A412" s="12">
        <v>45364</v>
      </c>
      <c r="B412">
        <v>10216</v>
      </c>
      <c r="C412" t="s">
        <v>202</v>
      </c>
      <c r="D412" s="12">
        <v>45364</v>
      </c>
      <c r="E412" s="13" t="s">
        <v>201</v>
      </c>
      <c r="F412" s="14">
        <v>3921.5</v>
      </c>
      <c r="G412">
        <f t="shared" si="13"/>
        <v>980.375</v>
      </c>
      <c r="H412" s="14">
        <f t="shared" si="14"/>
        <v>2941.125</v>
      </c>
    </row>
    <row r="413" spans="1:8" x14ac:dyDescent="0.25">
      <c r="A413" s="12">
        <v>45364</v>
      </c>
      <c r="B413">
        <v>10217</v>
      </c>
      <c r="C413" t="s">
        <v>202</v>
      </c>
      <c r="D413" s="12">
        <v>45364</v>
      </c>
      <c r="E413" s="13" t="s">
        <v>201</v>
      </c>
      <c r="F413" s="14">
        <v>3921.5</v>
      </c>
      <c r="G413">
        <f t="shared" si="13"/>
        <v>980.375</v>
      </c>
      <c r="H413" s="14">
        <f t="shared" si="14"/>
        <v>2941.125</v>
      </c>
    </row>
    <row r="414" spans="1:8" x14ac:dyDescent="0.25">
      <c r="A414" s="12">
        <v>45364</v>
      </c>
      <c r="B414">
        <v>10218</v>
      </c>
      <c r="C414" t="s">
        <v>202</v>
      </c>
      <c r="D414" s="12">
        <v>45364</v>
      </c>
      <c r="E414" s="13" t="s">
        <v>201</v>
      </c>
      <c r="F414" s="14">
        <v>3921.5</v>
      </c>
      <c r="G414">
        <f t="shared" ref="G414:G477" si="15">F414*25%</f>
        <v>980.375</v>
      </c>
      <c r="H414" s="14">
        <f t="shared" ref="H414:H477" si="16">F414-G414</f>
        <v>2941.125</v>
      </c>
    </row>
    <row r="415" spans="1:8" x14ac:dyDescent="0.25">
      <c r="A415" s="12">
        <v>45364</v>
      </c>
      <c r="B415">
        <v>10219</v>
      </c>
      <c r="C415" t="s">
        <v>202</v>
      </c>
      <c r="D415" s="12">
        <v>45364</v>
      </c>
      <c r="E415" s="13" t="s">
        <v>201</v>
      </c>
      <c r="F415" s="14">
        <v>3921.5</v>
      </c>
      <c r="G415">
        <f t="shared" si="15"/>
        <v>980.375</v>
      </c>
      <c r="H415" s="14">
        <f t="shared" si="16"/>
        <v>2941.125</v>
      </c>
    </row>
    <row r="416" spans="1:8" x14ac:dyDescent="0.25">
      <c r="A416" s="12">
        <v>45364</v>
      </c>
      <c r="B416">
        <v>10220</v>
      </c>
      <c r="C416" t="s">
        <v>202</v>
      </c>
      <c r="D416" s="12">
        <v>45364</v>
      </c>
      <c r="E416" s="13" t="s">
        <v>201</v>
      </c>
      <c r="F416" s="14">
        <v>3921.5</v>
      </c>
      <c r="G416">
        <f t="shared" si="15"/>
        <v>980.375</v>
      </c>
      <c r="H416" s="14">
        <f t="shared" si="16"/>
        <v>2941.125</v>
      </c>
    </row>
    <row r="417" spans="1:8" x14ac:dyDescent="0.25">
      <c r="A417" s="12">
        <v>45364</v>
      </c>
      <c r="B417">
        <v>10221</v>
      </c>
      <c r="C417" t="s">
        <v>203</v>
      </c>
      <c r="D417" s="12">
        <v>45364</v>
      </c>
      <c r="E417" s="13" t="s">
        <v>201</v>
      </c>
      <c r="F417" s="14">
        <v>14632</v>
      </c>
      <c r="G417">
        <f t="shared" si="15"/>
        <v>3658</v>
      </c>
      <c r="H417" s="14">
        <f t="shared" si="16"/>
        <v>10974</v>
      </c>
    </row>
    <row r="418" spans="1:8" x14ac:dyDescent="0.25">
      <c r="A418" s="12">
        <v>45364</v>
      </c>
      <c r="B418">
        <v>10222</v>
      </c>
      <c r="C418" t="s">
        <v>203</v>
      </c>
      <c r="D418" s="12">
        <v>45364</v>
      </c>
      <c r="E418" s="13" t="s">
        <v>201</v>
      </c>
      <c r="F418" s="14">
        <v>14632</v>
      </c>
      <c r="G418">
        <f t="shared" si="15"/>
        <v>3658</v>
      </c>
      <c r="H418" s="14">
        <f t="shared" si="16"/>
        <v>10974</v>
      </c>
    </row>
    <row r="419" spans="1:8" x14ac:dyDescent="0.25">
      <c r="A419" s="12">
        <v>45364</v>
      </c>
      <c r="B419">
        <v>10223</v>
      </c>
      <c r="C419" t="s">
        <v>203</v>
      </c>
      <c r="D419" s="12">
        <v>45364</v>
      </c>
      <c r="E419" s="13" t="s">
        <v>201</v>
      </c>
      <c r="F419" s="14">
        <v>14632</v>
      </c>
      <c r="G419">
        <f t="shared" si="15"/>
        <v>3658</v>
      </c>
      <c r="H419" s="14">
        <f t="shared" si="16"/>
        <v>10974</v>
      </c>
    </row>
    <row r="420" spans="1:8" x14ac:dyDescent="0.25">
      <c r="A420" s="12">
        <v>45364</v>
      </c>
      <c r="B420">
        <v>10224</v>
      </c>
      <c r="C420" t="s">
        <v>203</v>
      </c>
      <c r="D420" s="12">
        <v>45364</v>
      </c>
      <c r="E420" s="13" t="s">
        <v>201</v>
      </c>
      <c r="F420" s="14">
        <v>14632</v>
      </c>
      <c r="G420">
        <f t="shared" si="15"/>
        <v>3658</v>
      </c>
      <c r="H420" s="14">
        <f t="shared" si="16"/>
        <v>10974</v>
      </c>
    </row>
    <row r="421" spans="1:8" x14ac:dyDescent="0.25">
      <c r="A421" s="12">
        <v>45364</v>
      </c>
      <c r="B421">
        <v>10225</v>
      </c>
      <c r="C421" t="s">
        <v>203</v>
      </c>
      <c r="D421" s="12">
        <v>45364</v>
      </c>
      <c r="E421" s="13" t="s">
        <v>201</v>
      </c>
      <c r="F421" s="14">
        <v>14632</v>
      </c>
      <c r="G421">
        <f t="shared" si="15"/>
        <v>3658</v>
      </c>
      <c r="H421" s="14">
        <f t="shared" si="16"/>
        <v>10974</v>
      </c>
    </row>
    <row r="422" spans="1:8" x14ac:dyDescent="0.25">
      <c r="A422" s="12">
        <v>45364</v>
      </c>
      <c r="B422">
        <v>10226</v>
      </c>
      <c r="C422" t="s">
        <v>203</v>
      </c>
      <c r="D422" s="12">
        <v>45364</v>
      </c>
      <c r="E422" s="13" t="s">
        <v>201</v>
      </c>
      <c r="F422" s="14">
        <v>14632</v>
      </c>
      <c r="G422">
        <f t="shared" si="15"/>
        <v>3658</v>
      </c>
      <c r="H422" s="14">
        <f t="shared" si="16"/>
        <v>10974</v>
      </c>
    </row>
    <row r="423" spans="1:8" x14ac:dyDescent="0.25">
      <c r="A423" s="12">
        <v>45364</v>
      </c>
      <c r="B423">
        <v>10227</v>
      </c>
      <c r="C423" t="s">
        <v>203</v>
      </c>
      <c r="D423" s="12">
        <v>45364</v>
      </c>
      <c r="E423" s="13" t="s">
        <v>201</v>
      </c>
      <c r="F423" s="14">
        <v>14632</v>
      </c>
      <c r="G423">
        <f t="shared" si="15"/>
        <v>3658</v>
      </c>
      <c r="H423" s="14">
        <f t="shared" si="16"/>
        <v>10974</v>
      </c>
    </row>
    <row r="424" spans="1:8" x14ac:dyDescent="0.25">
      <c r="A424" s="12">
        <v>45366</v>
      </c>
      <c r="B424">
        <v>10228</v>
      </c>
      <c r="C424" t="s">
        <v>204</v>
      </c>
      <c r="D424" s="12">
        <v>45366</v>
      </c>
      <c r="E424" s="13" t="s">
        <v>193</v>
      </c>
      <c r="F424" s="21">
        <v>24790</v>
      </c>
      <c r="G424">
        <f t="shared" si="15"/>
        <v>6197.5</v>
      </c>
      <c r="H424" s="14">
        <f t="shared" si="16"/>
        <v>18592.5</v>
      </c>
    </row>
    <row r="425" spans="1:8" x14ac:dyDescent="0.25">
      <c r="A425" s="12">
        <v>45366</v>
      </c>
      <c r="B425">
        <v>10229</v>
      </c>
      <c r="C425" t="s">
        <v>204</v>
      </c>
      <c r="D425" s="12">
        <v>45366</v>
      </c>
      <c r="E425" s="13" t="s">
        <v>193</v>
      </c>
      <c r="F425" s="14">
        <v>24790</v>
      </c>
      <c r="G425">
        <f t="shared" si="15"/>
        <v>6197.5</v>
      </c>
      <c r="H425" s="14">
        <f t="shared" si="16"/>
        <v>18592.5</v>
      </c>
    </row>
    <row r="426" spans="1:8" x14ac:dyDescent="0.25">
      <c r="A426" s="12">
        <v>45366</v>
      </c>
      <c r="B426">
        <v>10230</v>
      </c>
      <c r="C426" t="s">
        <v>204</v>
      </c>
      <c r="D426" s="12">
        <v>45366</v>
      </c>
      <c r="E426" s="13" t="s">
        <v>193</v>
      </c>
      <c r="F426" s="14">
        <v>24790</v>
      </c>
      <c r="G426">
        <f t="shared" si="15"/>
        <v>6197.5</v>
      </c>
      <c r="H426" s="14">
        <f t="shared" si="16"/>
        <v>18592.5</v>
      </c>
    </row>
    <row r="427" spans="1:8" x14ac:dyDescent="0.25">
      <c r="A427" s="12">
        <v>45366</v>
      </c>
      <c r="B427">
        <v>10231</v>
      </c>
      <c r="C427" t="s">
        <v>204</v>
      </c>
      <c r="D427" s="12">
        <v>45366</v>
      </c>
      <c r="E427" s="13" t="s">
        <v>193</v>
      </c>
      <c r="F427" s="14">
        <v>24790</v>
      </c>
      <c r="G427">
        <f t="shared" si="15"/>
        <v>6197.5</v>
      </c>
      <c r="H427" s="14">
        <f t="shared" si="16"/>
        <v>18592.5</v>
      </c>
    </row>
    <row r="428" spans="1:8" x14ac:dyDescent="0.25">
      <c r="A428" s="12">
        <v>45366</v>
      </c>
      <c r="B428">
        <v>10232</v>
      </c>
      <c r="C428" t="s">
        <v>204</v>
      </c>
      <c r="D428" s="12">
        <v>45366</v>
      </c>
      <c r="E428" s="13" t="s">
        <v>193</v>
      </c>
      <c r="F428" s="14">
        <v>24790</v>
      </c>
      <c r="G428">
        <f t="shared" si="15"/>
        <v>6197.5</v>
      </c>
      <c r="H428" s="14">
        <f t="shared" si="16"/>
        <v>18592.5</v>
      </c>
    </row>
    <row r="429" spans="1:8" x14ac:dyDescent="0.25">
      <c r="A429" s="12">
        <v>45366</v>
      </c>
      <c r="B429">
        <v>10233</v>
      </c>
      <c r="C429" t="s">
        <v>204</v>
      </c>
      <c r="D429" s="12">
        <v>45366</v>
      </c>
      <c r="E429" s="13" t="s">
        <v>193</v>
      </c>
      <c r="F429" s="14">
        <v>24790</v>
      </c>
      <c r="G429">
        <f t="shared" si="15"/>
        <v>6197.5</v>
      </c>
      <c r="H429" s="14">
        <f t="shared" si="16"/>
        <v>18592.5</v>
      </c>
    </row>
    <row r="430" spans="1:8" x14ac:dyDescent="0.25">
      <c r="A430" s="12">
        <v>45366</v>
      </c>
      <c r="B430">
        <v>10234</v>
      </c>
      <c r="C430" t="s">
        <v>204</v>
      </c>
      <c r="D430" s="12">
        <v>45366</v>
      </c>
      <c r="E430" s="13" t="s">
        <v>193</v>
      </c>
      <c r="F430" s="14">
        <v>24790</v>
      </c>
      <c r="G430">
        <f t="shared" si="15"/>
        <v>6197.5</v>
      </c>
      <c r="H430" s="14">
        <f t="shared" si="16"/>
        <v>18592.5</v>
      </c>
    </row>
    <row r="431" spans="1:8" x14ac:dyDescent="0.25">
      <c r="A431" s="12">
        <v>45366</v>
      </c>
      <c r="B431">
        <v>10235</v>
      </c>
      <c r="C431" t="s">
        <v>204</v>
      </c>
      <c r="D431" s="12">
        <v>45366</v>
      </c>
      <c r="E431" s="13" t="s">
        <v>193</v>
      </c>
      <c r="F431" s="14">
        <v>24790</v>
      </c>
      <c r="G431">
        <f t="shared" si="15"/>
        <v>6197.5</v>
      </c>
      <c r="H431" s="14">
        <f t="shared" si="16"/>
        <v>18592.5</v>
      </c>
    </row>
    <row r="432" spans="1:8" x14ac:dyDescent="0.25">
      <c r="A432" s="12">
        <v>45366</v>
      </c>
      <c r="B432">
        <v>10236</v>
      </c>
      <c r="C432" t="s">
        <v>205</v>
      </c>
      <c r="D432" s="12">
        <v>45366</v>
      </c>
      <c r="E432" s="13" t="s">
        <v>193</v>
      </c>
      <c r="F432" s="14">
        <v>3200</v>
      </c>
      <c r="G432">
        <f t="shared" si="15"/>
        <v>800</v>
      </c>
      <c r="H432" s="14">
        <f t="shared" si="16"/>
        <v>2400</v>
      </c>
    </row>
    <row r="433" spans="1:8" x14ac:dyDescent="0.25">
      <c r="A433" s="12">
        <v>45366</v>
      </c>
      <c r="B433">
        <v>10237</v>
      </c>
      <c r="C433" t="s">
        <v>205</v>
      </c>
      <c r="D433" s="12">
        <v>45366</v>
      </c>
      <c r="E433" s="13" t="s">
        <v>193</v>
      </c>
      <c r="F433" s="14">
        <v>3200</v>
      </c>
      <c r="G433">
        <f t="shared" si="15"/>
        <v>800</v>
      </c>
      <c r="H433" s="14">
        <f t="shared" si="16"/>
        <v>2400</v>
      </c>
    </row>
    <row r="434" spans="1:8" x14ac:dyDescent="0.25">
      <c r="A434" s="12">
        <v>45366</v>
      </c>
      <c r="B434">
        <v>10238</v>
      </c>
      <c r="C434" t="s">
        <v>205</v>
      </c>
      <c r="D434" s="12">
        <v>45366</v>
      </c>
      <c r="E434" s="13" t="s">
        <v>193</v>
      </c>
      <c r="F434" s="14">
        <v>3200</v>
      </c>
      <c r="G434">
        <f t="shared" si="15"/>
        <v>800</v>
      </c>
      <c r="H434" s="14">
        <f t="shared" si="16"/>
        <v>2400</v>
      </c>
    </row>
    <row r="435" spans="1:8" x14ac:dyDescent="0.25">
      <c r="A435" s="12">
        <v>45366</v>
      </c>
      <c r="B435">
        <v>10239</v>
      </c>
      <c r="C435" t="s">
        <v>206</v>
      </c>
      <c r="D435" s="12">
        <v>45366</v>
      </c>
      <c r="E435" s="13" t="s">
        <v>193</v>
      </c>
      <c r="F435" s="14">
        <v>21875</v>
      </c>
      <c r="G435">
        <f t="shared" si="15"/>
        <v>5468.75</v>
      </c>
      <c r="H435" s="14">
        <f t="shared" si="16"/>
        <v>16406.25</v>
      </c>
    </row>
    <row r="436" spans="1:8" x14ac:dyDescent="0.25">
      <c r="A436" s="12">
        <v>45366</v>
      </c>
      <c r="B436">
        <v>10240</v>
      </c>
      <c r="C436" t="s">
        <v>207</v>
      </c>
      <c r="D436" s="12">
        <v>45366</v>
      </c>
      <c r="E436" s="13" t="s">
        <v>208</v>
      </c>
      <c r="F436" s="14">
        <v>14560</v>
      </c>
      <c r="G436">
        <f t="shared" si="15"/>
        <v>3640</v>
      </c>
      <c r="H436" s="14">
        <f t="shared" si="16"/>
        <v>10920</v>
      </c>
    </row>
    <row r="437" spans="1:8" x14ac:dyDescent="0.25">
      <c r="A437" s="12">
        <v>45366</v>
      </c>
      <c r="B437">
        <v>10241</v>
      </c>
      <c r="C437" t="s">
        <v>179</v>
      </c>
      <c r="D437" s="12">
        <v>45366</v>
      </c>
      <c r="E437" s="13" t="s">
        <v>208</v>
      </c>
      <c r="F437" s="14">
        <v>97500</v>
      </c>
      <c r="G437">
        <f t="shared" si="15"/>
        <v>24375</v>
      </c>
      <c r="H437" s="14">
        <f t="shared" si="16"/>
        <v>73125</v>
      </c>
    </row>
    <row r="438" spans="1:8" x14ac:dyDescent="0.25">
      <c r="A438" s="12">
        <v>45366</v>
      </c>
      <c r="B438">
        <v>10242</v>
      </c>
      <c r="C438" t="s">
        <v>180</v>
      </c>
      <c r="D438" s="12">
        <v>45366</v>
      </c>
      <c r="E438" s="13" t="s">
        <v>208</v>
      </c>
      <c r="F438" s="14">
        <v>16200</v>
      </c>
      <c r="G438">
        <f t="shared" si="15"/>
        <v>4050</v>
      </c>
      <c r="H438" s="14">
        <f t="shared" si="16"/>
        <v>12150</v>
      </c>
    </row>
    <row r="439" spans="1:8" x14ac:dyDescent="0.25">
      <c r="A439" s="12">
        <v>45369</v>
      </c>
      <c r="B439">
        <v>10243</v>
      </c>
      <c r="C439" t="s">
        <v>209</v>
      </c>
      <c r="D439" s="12">
        <v>45366</v>
      </c>
      <c r="E439" s="13" t="s">
        <v>210</v>
      </c>
      <c r="F439" s="14">
        <v>3800</v>
      </c>
      <c r="G439">
        <f t="shared" si="15"/>
        <v>950</v>
      </c>
      <c r="H439" s="14">
        <f t="shared" si="16"/>
        <v>2850</v>
      </c>
    </row>
    <row r="440" spans="1:8" x14ac:dyDescent="0.25">
      <c r="A440" s="12">
        <v>45369</v>
      </c>
      <c r="B440">
        <v>10244</v>
      </c>
      <c r="C440" t="s">
        <v>209</v>
      </c>
      <c r="D440" s="12">
        <v>45366</v>
      </c>
      <c r="E440" s="13" t="s">
        <v>210</v>
      </c>
      <c r="F440" s="14">
        <v>3800</v>
      </c>
      <c r="G440">
        <f t="shared" si="15"/>
        <v>950</v>
      </c>
      <c r="H440" s="14">
        <f t="shared" si="16"/>
        <v>2850</v>
      </c>
    </row>
    <row r="441" spans="1:8" x14ac:dyDescent="0.25">
      <c r="A441" s="12">
        <v>45369</v>
      </c>
      <c r="B441">
        <v>10245</v>
      </c>
      <c r="C441" t="s">
        <v>209</v>
      </c>
      <c r="D441" s="12">
        <v>45366</v>
      </c>
      <c r="E441" s="13" t="s">
        <v>210</v>
      </c>
      <c r="F441" s="14">
        <v>3800</v>
      </c>
      <c r="G441">
        <f t="shared" si="15"/>
        <v>950</v>
      </c>
      <c r="H441" s="14">
        <f t="shared" si="16"/>
        <v>2850</v>
      </c>
    </row>
    <row r="442" spans="1:8" x14ac:dyDescent="0.25">
      <c r="A442" s="12">
        <v>45370</v>
      </c>
      <c r="B442">
        <v>10246</v>
      </c>
      <c r="C442" t="s">
        <v>211</v>
      </c>
      <c r="D442" s="12">
        <v>45370</v>
      </c>
      <c r="E442" s="13" t="s">
        <v>172</v>
      </c>
      <c r="F442" s="14">
        <v>48000</v>
      </c>
      <c r="G442">
        <f t="shared" si="15"/>
        <v>12000</v>
      </c>
      <c r="H442" s="14">
        <f t="shared" si="16"/>
        <v>36000</v>
      </c>
    </row>
    <row r="443" spans="1:8" x14ac:dyDescent="0.25">
      <c r="A443" s="12">
        <v>45370</v>
      </c>
      <c r="B443">
        <v>10247</v>
      </c>
      <c r="C443" t="s">
        <v>212</v>
      </c>
      <c r="D443" s="12">
        <v>45370</v>
      </c>
      <c r="E443" s="13" t="s">
        <v>193</v>
      </c>
      <c r="F443" s="14">
        <v>36000</v>
      </c>
      <c r="G443">
        <f t="shared" si="15"/>
        <v>9000</v>
      </c>
      <c r="H443" s="14">
        <f t="shared" si="16"/>
        <v>27000</v>
      </c>
    </row>
    <row r="444" spans="1:8" x14ac:dyDescent="0.25">
      <c r="A444" s="12">
        <v>45370</v>
      </c>
      <c r="B444">
        <v>10248</v>
      </c>
      <c r="C444" t="s">
        <v>212</v>
      </c>
      <c r="D444" s="12">
        <v>45370</v>
      </c>
      <c r="E444" s="13" t="s">
        <v>193</v>
      </c>
      <c r="F444" s="14">
        <v>36000</v>
      </c>
      <c r="G444">
        <f t="shared" si="15"/>
        <v>9000</v>
      </c>
      <c r="H444" s="14">
        <f t="shared" si="16"/>
        <v>27000</v>
      </c>
    </row>
    <row r="445" spans="1:8" x14ac:dyDescent="0.25">
      <c r="A445" s="12">
        <v>45370</v>
      </c>
      <c r="B445">
        <v>10249</v>
      </c>
      <c r="C445" t="s">
        <v>212</v>
      </c>
      <c r="D445" s="12">
        <v>45370</v>
      </c>
      <c r="E445" s="13" t="s">
        <v>193</v>
      </c>
      <c r="F445" s="14">
        <v>36000</v>
      </c>
      <c r="G445">
        <f t="shared" si="15"/>
        <v>9000</v>
      </c>
      <c r="H445" s="14">
        <f t="shared" si="16"/>
        <v>27000</v>
      </c>
    </row>
    <row r="446" spans="1:8" x14ac:dyDescent="0.25">
      <c r="A446" s="12">
        <v>45370</v>
      </c>
      <c r="B446">
        <v>10250</v>
      </c>
      <c r="C446" t="s">
        <v>212</v>
      </c>
      <c r="D446" s="12">
        <v>45370</v>
      </c>
      <c r="E446" s="13" t="s">
        <v>193</v>
      </c>
      <c r="F446" s="14">
        <v>36000</v>
      </c>
      <c r="G446">
        <f t="shared" si="15"/>
        <v>9000</v>
      </c>
      <c r="H446" s="14">
        <f t="shared" si="16"/>
        <v>27000</v>
      </c>
    </row>
    <row r="447" spans="1:8" x14ac:dyDescent="0.25">
      <c r="A447" s="12">
        <v>45370</v>
      </c>
      <c r="B447">
        <v>10251</v>
      </c>
      <c r="C447" t="s">
        <v>212</v>
      </c>
      <c r="D447" s="12">
        <v>45370</v>
      </c>
      <c r="E447" s="13" t="s">
        <v>193</v>
      </c>
      <c r="F447" s="14">
        <v>36000</v>
      </c>
      <c r="G447">
        <f t="shared" si="15"/>
        <v>9000</v>
      </c>
      <c r="H447" s="14">
        <f t="shared" si="16"/>
        <v>27000</v>
      </c>
    </row>
    <row r="448" spans="1:8" x14ac:dyDescent="0.25">
      <c r="A448" s="12">
        <v>45373</v>
      </c>
      <c r="B448">
        <v>10252</v>
      </c>
      <c r="C448" t="s">
        <v>213</v>
      </c>
      <c r="D448" s="12">
        <v>45373</v>
      </c>
      <c r="E448" s="13" t="s">
        <v>214</v>
      </c>
      <c r="F448" s="14">
        <v>82000</v>
      </c>
      <c r="G448">
        <f t="shared" si="15"/>
        <v>20500</v>
      </c>
      <c r="H448" s="14">
        <f t="shared" si="16"/>
        <v>61500</v>
      </c>
    </row>
    <row r="449" spans="1:8" x14ac:dyDescent="0.25">
      <c r="A449" s="12">
        <v>45373</v>
      </c>
      <c r="B449">
        <v>10253</v>
      </c>
      <c r="C449" t="s">
        <v>213</v>
      </c>
      <c r="D449" s="12">
        <v>45373</v>
      </c>
      <c r="E449" s="13" t="s">
        <v>214</v>
      </c>
      <c r="F449" s="14">
        <v>82000</v>
      </c>
      <c r="G449">
        <f t="shared" si="15"/>
        <v>20500</v>
      </c>
      <c r="H449" s="14">
        <f t="shared" si="16"/>
        <v>61500</v>
      </c>
    </row>
    <row r="450" spans="1:8" x14ac:dyDescent="0.25">
      <c r="A450" s="12">
        <v>45373</v>
      </c>
      <c r="B450">
        <v>10254</v>
      </c>
      <c r="C450" t="s">
        <v>213</v>
      </c>
      <c r="D450" s="12">
        <v>45373</v>
      </c>
      <c r="E450" s="13" t="s">
        <v>214</v>
      </c>
      <c r="F450" s="14">
        <v>82000</v>
      </c>
      <c r="G450">
        <f t="shared" si="15"/>
        <v>20500</v>
      </c>
      <c r="H450" s="14">
        <f t="shared" si="16"/>
        <v>61500</v>
      </c>
    </row>
    <row r="451" spans="1:8" x14ac:dyDescent="0.25">
      <c r="A451" s="12">
        <v>45373</v>
      </c>
      <c r="B451">
        <v>10255</v>
      </c>
      <c r="C451" t="s">
        <v>213</v>
      </c>
      <c r="D451" s="12">
        <v>45373</v>
      </c>
      <c r="E451" s="13" t="s">
        <v>214</v>
      </c>
      <c r="F451" s="14">
        <v>82000</v>
      </c>
      <c r="G451">
        <f t="shared" si="15"/>
        <v>20500</v>
      </c>
      <c r="H451" s="14">
        <f t="shared" si="16"/>
        <v>61500</v>
      </c>
    </row>
    <row r="452" spans="1:8" x14ac:dyDescent="0.25">
      <c r="A452" s="12">
        <v>45373</v>
      </c>
      <c r="B452">
        <v>10256</v>
      </c>
      <c r="C452" t="s">
        <v>215</v>
      </c>
      <c r="D452" s="12">
        <v>45373</v>
      </c>
      <c r="E452" s="13" t="s">
        <v>214</v>
      </c>
      <c r="F452" s="14">
        <v>11700</v>
      </c>
      <c r="G452">
        <f t="shared" si="15"/>
        <v>2925</v>
      </c>
      <c r="H452" s="14">
        <f t="shared" si="16"/>
        <v>8775</v>
      </c>
    </row>
    <row r="453" spans="1:8" x14ac:dyDescent="0.25">
      <c r="A453" s="12">
        <v>45373</v>
      </c>
      <c r="B453">
        <v>10257</v>
      </c>
      <c r="C453" t="s">
        <v>215</v>
      </c>
      <c r="D453" s="12">
        <v>45373</v>
      </c>
      <c r="E453" s="13" t="s">
        <v>214</v>
      </c>
      <c r="F453" s="14">
        <v>11700</v>
      </c>
      <c r="G453">
        <f t="shared" si="15"/>
        <v>2925</v>
      </c>
      <c r="H453" s="14">
        <f t="shared" si="16"/>
        <v>8775</v>
      </c>
    </row>
    <row r="454" spans="1:8" x14ac:dyDescent="0.25">
      <c r="A454" s="12">
        <v>45373</v>
      </c>
      <c r="B454">
        <v>10258</v>
      </c>
      <c r="C454" t="s">
        <v>215</v>
      </c>
      <c r="D454" s="12">
        <v>45373</v>
      </c>
      <c r="E454" s="13" t="s">
        <v>214</v>
      </c>
      <c r="F454" s="14">
        <v>11700</v>
      </c>
      <c r="G454">
        <f t="shared" si="15"/>
        <v>2925</v>
      </c>
      <c r="H454" s="14">
        <f t="shared" si="16"/>
        <v>8775</v>
      </c>
    </row>
    <row r="455" spans="1:8" x14ac:dyDescent="0.25">
      <c r="A455" s="12">
        <v>45373</v>
      </c>
      <c r="B455">
        <v>10259</v>
      </c>
      <c r="C455" t="s">
        <v>216</v>
      </c>
      <c r="D455" s="12">
        <v>45373</v>
      </c>
      <c r="E455" s="13" t="s">
        <v>167</v>
      </c>
      <c r="F455" s="14">
        <v>11500</v>
      </c>
      <c r="G455">
        <f t="shared" si="15"/>
        <v>2875</v>
      </c>
      <c r="H455" s="14">
        <f t="shared" si="16"/>
        <v>8625</v>
      </c>
    </row>
    <row r="456" spans="1:8" x14ac:dyDescent="0.25">
      <c r="A456" s="12">
        <v>45373</v>
      </c>
      <c r="B456">
        <v>10260</v>
      </c>
      <c r="C456" t="s">
        <v>216</v>
      </c>
      <c r="D456" s="12">
        <v>45373</v>
      </c>
      <c r="E456" s="13" t="s">
        <v>167</v>
      </c>
      <c r="F456" s="14">
        <v>11500</v>
      </c>
      <c r="G456">
        <f t="shared" si="15"/>
        <v>2875</v>
      </c>
      <c r="H456" s="14">
        <f t="shared" si="16"/>
        <v>8625</v>
      </c>
    </row>
    <row r="457" spans="1:8" x14ac:dyDescent="0.25">
      <c r="A457" s="12">
        <v>45373</v>
      </c>
      <c r="B457">
        <v>10261</v>
      </c>
      <c r="C457" t="s">
        <v>216</v>
      </c>
      <c r="D457" s="12">
        <v>45373</v>
      </c>
      <c r="E457" s="13" t="s">
        <v>167</v>
      </c>
      <c r="F457" s="14">
        <v>11500</v>
      </c>
      <c r="G457">
        <f t="shared" si="15"/>
        <v>2875</v>
      </c>
      <c r="H457" s="14">
        <f t="shared" si="16"/>
        <v>8625</v>
      </c>
    </row>
    <row r="458" spans="1:8" x14ac:dyDescent="0.25">
      <c r="A458" s="12">
        <v>45373</v>
      </c>
      <c r="B458">
        <v>10262</v>
      </c>
      <c r="C458" t="s">
        <v>216</v>
      </c>
      <c r="D458" s="12">
        <v>45373</v>
      </c>
      <c r="E458" s="13" t="s">
        <v>167</v>
      </c>
      <c r="F458" s="14">
        <v>11500</v>
      </c>
      <c r="G458">
        <f t="shared" si="15"/>
        <v>2875</v>
      </c>
      <c r="H458" s="14">
        <f t="shared" si="16"/>
        <v>8625</v>
      </c>
    </row>
    <row r="459" spans="1:8" x14ac:dyDescent="0.25">
      <c r="A459" s="12">
        <v>45373</v>
      </c>
      <c r="B459">
        <v>10263</v>
      </c>
      <c r="C459" t="s">
        <v>217</v>
      </c>
      <c r="D459" s="12">
        <v>45373</v>
      </c>
      <c r="E459" s="13" t="s">
        <v>167</v>
      </c>
      <c r="F459" s="14">
        <v>5100</v>
      </c>
      <c r="G459">
        <f t="shared" si="15"/>
        <v>1275</v>
      </c>
      <c r="H459" s="14">
        <f t="shared" si="16"/>
        <v>3825</v>
      </c>
    </row>
    <row r="460" spans="1:8" x14ac:dyDescent="0.25">
      <c r="A460" s="12">
        <v>45373</v>
      </c>
      <c r="B460">
        <v>10264</v>
      </c>
      <c r="C460" t="s">
        <v>217</v>
      </c>
      <c r="D460" s="12">
        <v>45373</v>
      </c>
      <c r="E460" s="13" t="s">
        <v>167</v>
      </c>
      <c r="F460" s="14">
        <v>5100</v>
      </c>
      <c r="G460">
        <f t="shared" si="15"/>
        <v>1275</v>
      </c>
      <c r="H460" s="14">
        <f t="shared" si="16"/>
        <v>3825</v>
      </c>
    </row>
    <row r="461" spans="1:8" x14ac:dyDescent="0.25">
      <c r="A461" s="12">
        <v>45373</v>
      </c>
      <c r="B461">
        <v>10265</v>
      </c>
      <c r="C461" t="s">
        <v>217</v>
      </c>
      <c r="D461" s="12">
        <v>45373</v>
      </c>
      <c r="E461" s="13" t="s">
        <v>167</v>
      </c>
      <c r="F461" s="14">
        <v>5100</v>
      </c>
      <c r="G461">
        <f t="shared" si="15"/>
        <v>1275</v>
      </c>
      <c r="H461" s="14">
        <f t="shared" si="16"/>
        <v>3825</v>
      </c>
    </row>
    <row r="462" spans="1:8" x14ac:dyDescent="0.25">
      <c r="A462" s="12">
        <v>45373</v>
      </c>
      <c r="B462">
        <v>10266</v>
      </c>
      <c r="C462" t="s">
        <v>217</v>
      </c>
      <c r="D462" s="12">
        <v>45373</v>
      </c>
      <c r="E462" s="13" t="s">
        <v>167</v>
      </c>
      <c r="F462" s="14">
        <v>5100</v>
      </c>
      <c r="G462">
        <f t="shared" si="15"/>
        <v>1275</v>
      </c>
      <c r="H462" s="14">
        <f t="shared" si="16"/>
        <v>3825</v>
      </c>
    </row>
    <row r="463" spans="1:8" x14ac:dyDescent="0.25">
      <c r="A463" s="12">
        <v>45373</v>
      </c>
      <c r="B463">
        <v>10267</v>
      </c>
      <c r="C463" t="s">
        <v>217</v>
      </c>
      <c r="D463" s="12">
        <v>45373</v>
      </c>
      <c r="E463" s="13" t="s">
        <v>167</v>
      </c>
      <c r="F463" s="14">
        <v>5100</v>
      </c>
      <c r="G463">
        <f t="shared" si="15"/>
        <v>1275</v>
      </c>
      <c r="H463" s="14">
        <f t="shared" si="16"/>
        <v>3825</v>
      </c>
    </row>
    <row r="464" spans="1:8" x14ac:dyDescent="0.25">
      <c r="A464" s="12">
        <v>45373</v>
      </c>
      <c r="B464">
        <v>10268</v>
      </c>
      <c r="C464" t="s">
        <v>217</v>
      </c>
      <c r="D464" s="12">
        <v>45373</v>
      </c>
      <c r="E464" s="13" t="s">
        <v>167</v>
      </c>
      <c r="F464" s="14">
        <v>5100</v>
      </c>
      <c r="G464">
        <f t="shared" si="15"/>
        <v>1275</v>
      </c>
      <c r="H464" s="14">
        <f t="shared" si="16"/>
        <v>3825</v>
      </c>
    </row>
    <row r="465" spans="1:8" x14ac:dyDescent="0.25">
      <c r="A465" s="12">
        <v>45373</v>
      </c>
      <c r="B465">
        <v>10269</v>
      </c>
      <c r="C465" t="s">
        <v>218</v>
      </c>
      <c r="D465" s="12">
        <v>45373</v>
      </c>
      <c r="E465" s="13" t="s">
        <v>167</v>
      </c>
      <c r="F465" s="14">
        <v>10800</v>
      </c>
      <c r="G465">
        <f t="shared" si="15"/>
        <v>2700</v>
      </c>
      <c r="H465" s="14">
        <f t="shared" si="16"/>
        <v>8100</v>
      </c>
    </row>
    <row r="466" spans="1:8" x14ac:dyDescent="0.25">
      <c r="A466" s="12">
        <v>45373</v>
      </c>
      <c r="B466">
        <v>10270</v>
      </c>
      <c r="C466" t="s">
        <v>218</v>
      </c>
      <c r="D466" s="12">
        <v>45373</v>
      </c>
      <c r="E466" s="13" t="s">
        <v>167</v>
      </c>
      <c r="F466" s="14">
        <v>10000</v>
      </c>
      <c r="G466">
        <f t="shared" si="15"/>
        <v>2500</v>
      </c>
      <c r="H466" s="14">
        <f t="shared" si="16"/>
        <v>7500</v>
      </c>
    </row>
    <row r="467" spans="1:8" x14ac:dyDescent="0.25">
      <c r="A467" s="12">
        <v>45373</v>
      </c>
      <c r="B467">
        <v>10271</v>
      </c>
      <c r="C467" t="s">
        <v>218</v>
      </c>
      <c r="D467" s="12">
        <v>45373</v>
      </c>
      <c r="E467" s="13" t="s">
        <v>167</v>
      </c>
      <c r="F467" s="14">
        <v>10000</v>
      </c>
      <c r="G467">
        <f t="shared" si="15"/>
        <v>2500</v>
      </c>
      <c r="H467" s="14">
        <f t="shared" si="16"/>
        <v>7500</v>
      </c>
    </row>
    <row r="468" spans="1:8" x14ac:dyDescent="0.25">
      <c r="A468" s="12">
        <v>45373</v>
      </c>
      <c r="B468">
        <v>10272</v>
      </c>
      <c r="C468" t="s">
        <v>179</v>
      </c>
      <c r="D468" s="12">
        <v>45373</v>
      </c>
      <c r="E468" s="13" t="s">
        <v>167</v>
      </c>
      <c r="F468" s="14">
        <v>95500</v>
      </c>
      <c r="G468">
        <f t="shared" si="15"/>
        <v>23875</v>
      </c>
      <c r="H468" s="14">
        <f t="shared" si="16"/>
        <v>71625</v>
      </c>
    </row>
    <row r="469" spans="1:8" x14ac:dyDescent="0.25">
      <c r="A469" s="12">
        <v>45373</v>
      </c>
      <c r="B469">
        <v>10273</v>
      </c>
      <c r="C469" t="s">
        <v>179</v>
      </c>
      <c r="D469" s="12">
        <v>45373</v>
      </c>
      <c r="E469" s="13" t="s">
        <v>167</v>
      </c>
      <c r="F469" s="14">
        <v>95500</v>
      </c>
      <c r="G469">
        <f t="shared" si="15"/>
        <v>23875</v>
      </c>
      <c r="H469" s="14">
        <f t="shared" si="16"/>
        <v>71625</v>
      </c>
    </row>
    <row r="470" spans="1:8" x14ac:dyDescent="0.25">
      <c r="A470" s="12">
        <v>45373</v>
      </c>
      <c r="B470">
        <v>10274</v>
      </c>
      <c r="C470" t="s">
        <v>179</v>
      </c>
      <c r="D470" s="12">
        <v>45373</v>
      </c>
      <c r="E470" s="13" t="s">
        <v>167</v>
      </c>
      <c r="F470" s="14">
        <v>95500</v>
      </c>
      <c r="G470">
        <f t="shared" si="15"/>
        <v>23875</v>
      </c>
      <c r="H470" s="14">
        <f t="shared" si="16"/>
        <v>71625</v>
      </c>
    </row>
    <row r="471" spans="1:8" x14ac:dyDescent="0.25">
      <c r="A471" s="12">
        <v>45373</v>
      </c>
      <c r="B471">
        <v>10275</v>
      </c>
      <c r="C471" t="s">
        <v>182</v>
      </c>
      <c r="D471" s="12">
        <v>45373</v>
      </c>
      <c r="E471" s="13" t="s">
        <v>167</v>
      </c>
      <c r="F471" s="14">
        <v>72100</v>
      </c>
      <c r="G471">
        <f t="shared" si="15"/>
        <v>18025</v>
      </c>
      <c r="H471" s="14">
        <f t="shared" si="16"/>
        <v>54075</v>
      </c>
    </row>
    <row r="472" spans="1:8" x14ac:dyDescent="0.25">
      <c r="A472" s="12">
        <v>45373</v>
      </c>
      <c r="B472">
        <v>10276</v>
      </c>
      <c r="C472" t="s">
        <v>194</v>
      </c>
      <c r="D472" s="12">
        <v>45373</v>
      </c>
      <c r="E472" s="13" t="s">
        <v>167</v>
      </c>
      <c r="F472" s="14">
        <v>15650</v>
      </c>
      <c r="G472">
        <f t="shared" si="15"/>
        <v>3912.5</v>
      </c>
      <c r="H472" s="14">
        <f t="shared" si="16"/>
        <v>11737.5</v>
      </c>
    </row>
    <row r="473" spans="1:8" x14ac:dyDescent="0.25">
      <c r="A473" s="12">
        <v>45373</v>
      </c>
      <c r="B473">
        <v>10277</v>
      </c>
      <c r="C473" t="s">
        <v>194</v>
      </c>
      <c r="D473" s="12">
        <v>45373</v>
      </c>
      <c r="E473" s="13" t="s">
        <v>167</v>
      </c>
      <c r="F473" s="14">
        <v>15650</v>
      </c>
      <c r="G473">
        <f t="shared" si="15"/>
        <v>3912.5</v>
      </c>
      <c r="H473" s="14">
        <f t="shared" si="16"/>
        <v>11737.5</v>
      </c>
    </row>
    <row r="474" spans="1:8" x14ac:dyDescent="0.25">
      <c r="A474" s="12">
        <v>45373</v>
      </c>
      <c r="B474">
        <v>10278</v>
      </c>
      <c r="C474" t="s">
        <v>194</v>
      </c>
      <c r="D474" s="12">
        <v>45373</v>
      </c>
      <c r="E474" s="13" t="s">
        <v>167</v>
      </c>
      <c r="F474" s="14">
        <v>15650</v>
      </c>
      <c r="G474">
        <f t="shared" si="15"/>
        <v>3912.5</v>
      </c>
      <c r="H474" s="14">
        <f t="shared" si="16"/>
        <v>11737.5</v>
      </c>
    </row>
    <row r="475" spans="1:8" x14ac:dyDescent="0.25">
      <c r="A475" s="12">
        <v>45373</v>
      </c>
      <c r="B475">
        <v>10279</v>
      </c>
      <c r="C475" t="s">
        <v>219</v>
      </c>
      <c r="D475" s="12">
        <v>45373</v>
      </c>
      <c r="E475" s="13" t="s">
        <v>167</v>
      </c>
      <c r="F475" s="14">
        <v>13000</v>
      </c>
      <c r="G475">
        <f t="shared" si="15"/>
        <v>3250</v>
      </c>
      <c r="H475" s="14">
        <f t="shared" si="16"/>
        <v>9750</v>
      </c>
    </row>
    <row r="476" spans="1:8" x14ac:dyDescent="0.25">
      <c r="A476" s="12">
        <v>45373</v>
      </c>
      <c r="B476">
        <v>10280</v>
      </c>
      <c r="C476" t="s">
        <v>219</v>
      </c>
      <c r="D476" s="12">
        <v>45373</v>
      </c>
      <c r="E476" s="13" t="s">
        <v>167</v>
      </c>
      <c r="F476" s="14">
        <v>13000</v>
      </c>
      <c r="G476">
        <f t="shared" si="15"/>
        <v>3250</v>
      </c>
      <c r="H476" s="14">
        <f t="shared" si="16"/>
        <v>9750</v>
      </c>
    </row>
    <row r="477" spans="1:8" x14ac:dyDescent="0.25">
      <c r="A477" s="12">
        <v>45373</v>
      </c>
      <c r="B477">
        <v>10281</v>
      </c>
      <c r="C477" t="s">
        <v>220</v>
      </c>
      <c r="D477" s="12">
        <v>45373</v>
      </c>
      <c r="E477" s="13" t="s">
        <v>172</v>
      </c>
      <c r="F477" s="14">
        <v>22000</v>
      </c>
      <c r="G477">
        <f t="shared" si="15"/>
        <v>5500</v>
      </c>
      <c r="H477" s="14">
        <f t="shared" si="16"/>
        <v>16500</v>
      </c>
    </row>
    <row r="478" spans="1:8" x14ac:dyDescent="0.25">
      <c r="A478" s="12">
        <v>45378</v>
      </c>
      <c r="B478">
        <v>10282</v>
      </c>
      <c r="C478" t="s">
        <v>213</v>
      </c>
      <c r="D478" s="12">
        <v>45378</v>
      </c>
      <c r="E478" s="13" t="s">
        <v>167</v>
      </c>
      <c r="F478" s="14">
        <v>97000</v>
      </c>
      <c r="G478">
        <f t="shared" ref="G478:G541" si="17">F478*25%</f>
        <v>24250</v>
      </c>
      <c r="H478" s="14">
        <f t="shared" ref="H478:H541" si="18">F478-G478</f>
        <v>72750</v>
      </c>
    </row>
    <row r="479" spans="1:8" x14ac:dyDescent="0.25">
      <c r="A479" s="12">
        <v>45378</v>
      </c>
      <c r="B479">
        <v>10283</v>
      </c>
      <c r="C479" t="s">
        <v>213</v>
      </c>
      <c r="D479" s="12">
        <v>45378</v>
      </c>
      <c r="E479" s="13" t="s">
        <v>167</v>
      </c>
      <c r="F479" s="14">
        <v>97000</v>
      </c>
      <c r="G479">
        <f t="shared" si="17"/>
        <v>24250</v>
      </c>
      <c r="H479" s="14">
        <f t="shared" si="18"/>
        <v>72750</v>
      </c>
    </row>
    <row r="480" spans="1:8" x14ac:dyDescent="0.25">
      <c r="A480" s="12">
        <v>45378</v>
      </c>
      <c r="B480">
        <v>10284</v>
      </c>
      <c r="C480" t="s">
        <v>215</v>
      </c>
      <c r="D480" s="12">
        <v>45378</v>
      </c>
      <c r="E480" s="13" t="s">
        <v>167</v>
      </c>
      <c r="F480" s="14">
        <v>11700</v>
      </c>
      <c r="G480">
        <f t="shared" si="17"/>
        <v>2925</v>
      </c>
      <c r="H480" s="14">
        <f t="shared" si="18"/>
        <v>8775</v>
      </c>
    </row>
    <row r="481" spans="1:8" x14ac:dyDescent="0.25">
      <c r="A481" s="12">
        <v>45378</v>
      </c>
      <c r="B481">
        <v>10285</v>
      </c>
      <c r="C481" t="s">
        <v>215</v>
      </c>
      <c r="D481" s="12">
        <v>45378</v>
      </c>
      <c r="E481" s="13" t="s">
        <v>167</v>
      </c>
      <c r="F481" s="14">
        <v>11700</v>
      </c>
      <c r="G481">
        <f t="shared" si="17"/>
        <v>2925</v>
      </c>
      <c r="H481" s="14">
        <f t="shared" si="18"/>
        <v>8775</v>
      </c>
    </row>
    <row r="482" spans="1:8" x14ac:dyDescent="0.25">
      <c r="A482" s="12">
        <v>45378</v>
      </c>
      <c r="B482">
        <v>10286</v>
      </c>
      <c r="C482" t="s">
        <v>221</v>
      </c>
      <c r="D482" s="12">
        <v>45378</v>
      </c>
      <c r="E482" s="13" t="s">
        <v>222</v>
      </c>
      <c r="F482" s="14">
        <v>11000</v>
      </c>
      <c r="G482">
        <f t="shared" si="17"/>
        <v>2750</v>
      </c>
      <c r="H482" s="14">
        <f t="shared" si="18"/>
        <v>8250</v>
      </c>
    </row>
    <row r="483" spans="1:8" x14ac:dyDescent="0.25">
      <c r="A483" s="12">
        <v>45378</v>
      </c>
      <c r="B483">
        <v>10287</v>
      </c>
      <c r="C483" t="s">
        <v>221</v>
      </c>
      <c r="D483" s="12">
        <v>45378</v>
      </c>
      <c r="E483" s="13" t="s">
        <v>222</v>
      </c>
      <c r="F483" s="14">
        <v>11000</v>
      </c>
      <c r="G483">
        <f t="shared" si="17"/>
        <v>2750</v>
      </c>
      <c r="H483" s="14">
        <f t="shared" si="18"/>
        <v>8250</v>
      </c>
    </row>
    <row r="484" spans="1:8" x14ac:dyDescent="0.25">
      <c r="A484" s="12">
        <v>45378</v>
      </c>
      <c r="B484">
        <v>10288</v>
      </c>
      <c r="C484" t="s">
        <v>221</v>
      </c>
      <c r="D484" s="12">
        <v>45378</v>
      </c>
      <c r="E484" s="13" t="s">
        <v>222</v>
      </c>
      <c r="F484" s="14">
        <v>11000</v>
      </c>
      <c r="G484">
        <f t="shared" si="17"/>
        <v>2750</v>
      </c>
      <c r="H484" s="14">
        <f t="shared" si="18"/>
        <v>8250</v>
      </c>
    </row>
    <row r="485" spans="1:8" x14ac:dyDescent="0.25">
      <c r="A485" s="12">
        <v>45378</v>
      </c>
      <c r="B485">
        <v>10289</v>
      </c>
      <c r="C485" t="s">
        <v>221</v>
      </c>
      <c r="D485" s="12">
        <v>45378</v>
      </c>
      <c r="E485" s="13" t="s">
        <v>222</v>
      </c>
      <c r="F485" s="14">
        <v>11000</v>
      </c>
      <c r="G485">
        <f t="shared" si="17"/>
        <v>2750</v>
      </c>
      <c r="H485" s="14">
        <f t="shared" si="18"/>
        <v>8250</v>
      </c>
    </row>
    <row r="486" spans="1:8" x14ac:dyDescent="0.25">
      <c r="A486" s="12">
        <v>45378</v>
      </c>
      <c r="B486">
        <v>10290</v>
      </c>
      <c r="C486" t="s">
        <v>221</v>
      </c>
      <c r="D486" s="12">
        <v>45378</v>
      </c>
      <c r="E486" s="13" t="s">
        <v>222</v>
      </c>
      <c r="F486" s="14">
        <v>11000</v>
      </c>
      <c r="G486">
        <f t="shared" si="17"/>
        <v>2750</v>
      </c>
      <c r="H486" s="14">
        <f t="shared" si="18"/>
        <v>8250</v>
      </c>
    </row>
    <row r="487" spans="1:8" x14ac:dyDescent="0.25">
      <c r="A487" s="12">
        <v>45378</v>
      </c>
      <c r="B487">
        <v>10291</v>
      </c>
      <c r="C487" t="s">
        <v>221</v>
      </c>
      <c r="D487" s="12">
        <v>45378</v>
      </c>
      <c r="E487" s="13" t="s">
        <v>222</v>
      </c>
      <c r="F487" s="14">
        <v>11000</v>
      </c>
      <c r="G487">
        <f t="shared" si="17"/>
        <v>2750</v>
      </c>
      <c r="H487" s="14">
        <f t="shared" si="18"/>
        <v>8250</v>
      </c>
    </row>
    <row r="488" spans="1:8" x14ac:dyDescent="0.25">
      <c r="A488" s="12">
        <v>45378</v>
      </c>
      <c r="B488">
        <v>10292</v>
      </c>
      <c r="C488" t="s">
        <v>221</v>
      </c>
      <c r="D488" s="12">
        <v>45378</v>
      </c>
      <c r="E488" s="13" t="s">
        <v>222</v>
      </c>
      <c r="F488" s="14">
        <v>11000</v>
      </c>
      <c r="G488">
        <f t="shared" si="17"/>
        <v>2750</v>
      </c>
      <c r="H488" s="14">
        <f t="shared" si="18"/>
        <v>8250</v>
      </c>
    </row>
    <row r="489" spans="1:8" x14ac:dyDescent="0.25">
      <c r="A489" s="12">
        <v>45378</v>
      </c>
      <c r="B489">
        <v>10293</v>
      </c>
      <c r="C489" t="s">
        <v>221</v>
      </c>
      <c r="D489" s="12">
        <v>45378</v>
      </c>
      <c r="E489" s="13" t="s">
        <v>222</v>
      </c>
      <c r="F489" s="14">
        <v>11000</v>
      </c>
      <c r="G489">
        <f t="shared" si="17"/>
        <v>2750</v>
      </c>
      <c r="H489" s="14">
        <f t="shared" si="18"/>
        <v>8250</v>
      </c>
    </row>
    <row r="490" spans="1:8" x14ac:dyDescent="0.25">
      <c r="A490" s="12">
        <v>45378</v>
      </c>
      <c r="B490">
        <v>10294</v>
      </c>
      <c r="C490" t="s">
        <v>221</v>
      </c>
      <c r="D490" s="12">
        <v>45378</v>
      </c>
      <c r="E490" s="13" t="s">
        <v>222</v>
      </c>
      <c r="F490" s="14">
        <v>11000</v>
      </c>
      <c r="G490">
        <f t="shared" si="17"/>
        <v>2750</v>
      </c>
      <c r="H490" s="14">
        <f t="shared" si="18"/>
        <v>8250</v>
      </c>
    </row>
    <row r="491" spans="1:8" x14ac:dyDescent="0.25">
      <c r="A491" s="12">
        <v>45378</v>
      </c>
      <c r="B491">
        <v>10295</v>
      </c>
      <c r="C491" t="s">
        <v>221</v>
      </c>
      <c r="D491" s="12">
        <v>45378</v>
      </c>
      <c r="E491" s="13" t="s">
        <v>222</v>
      </c>
      <c r="F491" s="14">
        <v>11000</v>
      </c>
      <c r="G491">
        <f t="shared" si="17"/>
        <v>2750</v>
      </c>
      <c r="H491" s="14">
        <f t="shared" si="18"/>
        <v>8250</v>
      </c>
    </row>
    <row r="492" spans="1:8" x14ac:dyDescent="0.25">
      <c r="A492" s="12">
        <v>45378</v>
      </c>
      <c r="B492">
        <v>10296</v>
      </c>
      <c r="C492" t="s">
        <v>221</v>
      </c>
      <c r="D492" s="12">
        <v>45378</v>
      </c>
      <c r="E492" s="13" t="s">
        <v>222</v>
      </c>
      <c r="F492" s="14">
        <v>11000</v>
      </c>
      <c r="G492">
        <f t="shared" si="17"/>
        <v>2750</v>
      </c>
      <c r="H492" s="14">
        <f t="shared" si="18"/>
        <v>8250</v>
      </c>
    </row>
    <row r="493" spans="1:8" x14ac:dyDescent="0.25">
      <c r="A493" s="12">
        <v>45378</v>
      </c>
      <c r="B493">
        <v>10297</v>
      </c>
      <c r="C493" t="s">
        <v>221</v>
      </c>
      <c r="D493" s="12">
        <v>45378</v>
      </c>
      <c r="E493" s="13" t="s">
        <v>222</v>
      </c>
      <c r="F493" s="14">
        <v>11000</v>
      </c>
      <c r="G493">
        <f t="shared" si="17"/>
        <v>2750</v>
      </c>
      <c r="H493" s="14">
        <f t="shared" si="18"/>
        <v>8250</v>
      </c>
    </row>
    <row r="494" spans="1:8" x14ac:dyDescent="0.25">
      <c r="A494" s="12">
        <v>45378</v>
      </c>
      <c r="B494">
        <v>10298</v>
      </c>
      <c r="C494" t="s">
        <v>221</v>
      </c>
      <c r="D494" s="12">
        <v>45378</v>
      </c>
      <c r="E494" s="13" t="s">
        <v>222</v>
      </c>
      <c r="F494" s="14">
        <v>11000</v>
      </c>
      <c r="G494">
        <f t="shared" si="17"/>
        <v>2750</v>
      </c>
      <c r="H494" s="14">
        <f t="shared" si="18"/>
        <v>8250</v>
      </c>
    </row>
    <row r="495" spans="1:8" x14ac:dyDescent="0.25">
      <c r="A495" s="12">
        <v>45378</v>
      </c>
      <c r="B495">
        <v>10299</v>
      </c>
      <c r="C495" t="s">
        <v>221</v>
      </c>
      <c r="D495" s="12">
        <v>45378</v>
      </c>
      <c r="E495" s="13" t="s">
        <v>222</v>
      </c>
      <c r="F495" s="14">
        <v>11000</v>
      </c>
      <c r="G495">
        <f t="shared" si="17"/>
        <v>2750</v>
      </c>
      <c r="H495" s="14">
        <f t="shared" si="18"/>
        <v>8250</v>
      </c>
    </row>
    <row r="496" spans="1:8" x14ac:dyDescent="0.25">
      <c r="A496" s="12">
        <v>45378</v>
      </c>
      <c r="B496">
        <v>10300</v>
      </c>
      <c r="C496" t="s">
        <v>221</v>
      </c>
      <c r="D496" s="12">
        <v>45378</v>
      </c>
      <c r="E496" s="13" t="s">
        <v>222</v>
      </c>
      <c r="F496" s="14">
        <v>11000</v>
      </c>
      <c r="G496">
        <f t="shared" si="17"/>
        <v>2750</v>
      </c>
      <c r="H496" s="14">
        <f t="shared" si="18"/>
        <v>8250</v>
      </c>
    </row>
    <row r="497" spans="1:8" x14ac:dyDescent="0.25">
      <c r="A497" s="12">
        <v>45378</v>
      </c>
      <c r="B497">
        <v>10301</v>
      </c>
      <c r="C497" t="s">
        <v>221</v>
      </c>
      <c r="D497" s="12">
        <v>45378</v>
      </c>
      <c r="E497" s="13" t="s">
        <v>222</v>
      </c>
      <c r="F497" s="14">
        <v>11000</v>
      </c>
      <c r="G497">
        <f t="shared" si="17"/>
        <v>2750</v>
      </c>
      <c r="H497" s="14">
        <f t="shared" si="18"/>
        <v>8250</v>
      </c>
    </row>
    <row r="498" spans="1:8" x14ac:dyDescent="0.25">
      <c r="A498" s="12">
        <v>45378</v>
      </c>
      <c r="B498">
        <v>10302</v>
      </c>
      <c r="C498" t="s">
        <v>221</v>
      </c>
      <c r="D498" s="12">
        <v>45378</v>
      </c>
      <c r="E498" s="13" t="s">
        <v>222</v>
      </c>
      <c r="F498" s="14">
        <v>11000</v>
      </c>
      <c r="G498">
        <f t="shared" si="17"/>
        <v>2750</v>
      </c>
      <c r="H498" s="14">
        <f t="shared" si="18"/>
        <v>8250</v>
      </c>
    </row>
    <row r="499" spans="1:8" x14ac:dyDescent="0.25">
      <c r="A499" s="12">
        <v>45378</v>
      </c>
      <c r="B499">
        <v>10303</v>
      </c>
      <c r="C499" t="s">
        <v>221</v>
      </c>
      <c r="D499" s="12">
        <v>45378</v>
      </c>
      <c r="E499" s="13" t="s">
        <v>222</v>
      </c>
      <c r="F499" s="14">
        <v>11000</v>
      </c>
      <c r="G499">
        <f t="shared" si="17"/>
        <v>2750</v>
      </c>
      <c r="H499" s="14">
        <f t="shared" si="18"/>
        <v>8250</v>
      </c>
    </row>
    <row r="500" spans="1:8" x14ac:dyDescent="0.25">
      <c r="A500" s="12">
        <v>45378</v>
      </c>
      <c r="B500">
        <v>10304</v>
      </c>
      <c r="C500" t="s">
        <v>221</v>
      </c>
      <c r="D500" s="12">
        <v>45378</v>
      </c>
      <c r="E500" s="13" t="s">
        <v>222</v>
      </c>
      <c r="F500" s="14">
        <v>11000</v>
      </c>
      <c r="G500">
        <f t="shared" si="17"/>
        <v>2750</v>
      </c>
      <c r="H500" s="14">
        <f t="shared" si="18"/>
        <v>8250</v>
      </c>
    </row>
    <row r="501" spans="1:8" x14ac:dyDescent="0.25">
      <c r="A501" s="12">
        <v>45378</v>
      </c>
      <c r="B501">
        <v>10305</v>
      </c>
      <c r="C501" t="s">
        <v>221</v>
      </c>
      <c r="D501" s="12">
        <v>45378</v>
      </c>
      <c r="E501" s="13" t="s">
        <v>222</v>
      </c>
      <c r="F501" s="14">
        <v>11000</v>
      </c>
      <c r="G501">
        <f t="shared" si="17"/>
        <v>2750</v>
      </c>
      <c r="H501" s="14">
        <f t="shared" si="18"/>
        <v>8250</v>
      </c>
    </row>
    <row r="502" spans="1:8" x14ac:dyDescent="0.25">
      <c r="A502" s="12">
        <v>45378</v>
      </c>
      <c r="B502">
        <v>10306</v>
      </c>
      <c r="C502" t="s">
        <v>221</v>
      </c>
      <c r="D502" s="12">
        <v>45378</v>
      </c>
      <c r="E502" s="13" t="s">
        <v>222</v>
      </c>
      <c r="F502" s="14">
        <v>11000</v>
      </c>
      <c r="G502">
        <f t="shared" si="17"/>
        <v>2750</v>
      </c>
      <c r="H502" s="14">
        <f t="shared" si="18"/>
        <v>8250</v>
      </c>
    </row>
    <row r="503" spans="1:8" x14ac:dyDescent="0.25">
      <c r="A503" s="12">
        <v>45378</v>
      </c>
      <c r="B503">
        <v>10307</v>
      </c>
      <c r="C503" t="s">
        <v>221</v>
      </c>
      <c r="D503" s="12">
        <v>45378</v>
      </c>
      <c r="E503" s="13" t="s">
        <v>222</v>
      </c>
      <c r="F503" s="14">
        <v>11000</v>
      </c>
      <c r="G503">
        <f t="shared" si="17"/>
        <v>2750</v>
      </c>
      <c r="H503" s="14">
        <f t="shared" si="18"/>
        <v>8250</v>
      </c>
    </row>
    <row r="504" spans="1:8" x14ac:dyDescent="0.25">
      <c r="A504" s="12">
        <v>45378</v>
      </c>
      <c r="B504">
        <v>10308</v>
      </c>
      <c r="C504" t="s">
        <v>221</v>
      </c>
      <c r="D504" s="12">
        <v>45378</v>
      </c>
      <c r="E504" s="13" t="s">
        <v>222</v>
      </c>
      <c r="F504" s="18">
        <v>11000</v>
      </c>
      <c r="G504">
        <f t="shared" si="17"/>
        <v>2750</v>
      </c>
      <c r="H504" s="14">
        <f t="shared" si="18"/>
        <v>8250</v>
      </c>
    </row>
    <row r="505" spans="1:8" x14ac:dyDescent="0.25">
      <c r="A505" s="12">
        <v>45378</v>
      </c>
      <c r="B505">
        <v>10309</v>
      </c>
      <c r="C505" t="s">
        <v>221</v>
      </c>
      <c r="D505" s="12">
        <v>45378</v>
      </c>
      <c r="E505" s="13" t="s">
        <v>222</v>
      </c>
      <c r="F505" s="14">
        <v>11000</v>
      </c>
      <c r="G505">
        <f t="shared" si="17"/>
        <v>2750</v>
      </c>
      <c r="H505" s="14">
        <f t="shared" si="18"/>
        <v>8250</v>
      </c>
    </row>
    <row r="506" spans="1:8" x14ac:dyDescent="0.25">
      <c r="A506" s="12">
        <v>45378</v>
      </c>
      <c r="B506">
        <v>10310</v>
      </c>
      <c r="C506" t="s">
        <v>221</v>
      </c>
      <c r="D506" s="12">
        <v>45378</v>
      </c>
      <c r="E506" s="13" t="s">
        <v>222</v>
      </c>
      <c r="F506" s="14">
        <v>11000</v>
      </c>
      <c r="G506">
        <f t="shared" si="17"/>
        <v>2750</v>
      </c>
      <c r="H506" s="14">
        <f t="shared" si="18"/>
        <v>8250</v>
      </c>
    </row>
    <row r="507" spans="1:8" x14ac:dyDescent="0.25">
      <c r="A507" s="12">
        <v>45378</v>
      </c>
      <c r="B507">
        <v>10311</v>
      </c>
      <c r="C507" t="s">
        <v>221</v>
      </c>
      <c r="D507" s="12">
        <v>45378</v>
      </c>
      <c r="E507" s="13" t="s">
        <v>222</v>
      </c>
      <c r="F507" s="14">
        <v>11000</v>
      </c>
      <c r="G507">
        <f t="shared" si="17"/>
        <v>2750</v>
      </c>
      <c r="H507" s="14">
        <f t="shared" si="18"/>
        <v>8250</v>
      </c>
    </row>
    <row r="508" spans="1:8" x14ac:dyDescent="0.25">
      <c r="A508" s="12">
        <v>45378</v>
      </c>
      <c r="B508">
        <v>10312</v>
      </c>
      <c r="C508" t="s">
        <v>221</v>
      </c>
      <c r="D508" s="12">
        <v>45378</v>
      </c>
      <c r="E508" s="13" t="s">
        <v>222</v>
      </c>
      <c r="F508" s="14">
        <v>11000</v>
      </c>
      <c r="G508">
        <f t="shared" si="17"/>
        <v>2750</v>
      </c>
      <c r="H508" s="14">
        <f t="shared" si="18"/>
        <v>8250</v>
      </c>
    </row>
    <row r="509" spans="1:8" x14ac:dyDescent="0.25">
      <c r="A509" s="12">
        <v>45378</v>
      </c>
      <c r="B509">
        <v>10313</v>
      </c>
      <c r="C509" t="s">
        <v>221</v>
      </c>
      <c r="D509" s="12">
        <v>45378</v>
      </c>
      <c r="E509" s="13" t="s">
        <v>222</v>
      </c>
      <c r="F509" s="14">
        <v>11000</v>
      </c>
      <c r="G509">
        <f t="shared" si="17"/>
        <v>2750</v>
      </c>
      <c r="H509" s="14">
        <f t="shared" si="18"/>
        <v>8250</v>
      </c>
    </row>
    <row r="510" spans="1:8" x14ac:dyDescent="0.25">
      <c r="A510" s="12">
        <v>45378</v>
      </c>
      <c r="B510">
        <v>10314</v>
      </c>
      <c r="C510" t="s">
        <v>221</v>
      </c>
      <c r="D510" s="12">
        <v>45378</v>
      </c>
      <c r="E510" s="13" t="s">
        <v>222</v>
      </c>
      <c r="F510" s="14">
        <v>11000</v>
      </c>
      <c r="G510">
        <f t="shared" si="17"/>
        <v>2750</v>
      </c>
      <c r="H510" s="14">
        <f t="shared" si="18"/>
        <v>8250</v>
      </c>
    </row>
    <row r="511" spans="1:8" x14ac:dyDescent="0.25">
      <c r="A511" s="12">
        <v>45378</v>
      </c>
      <c r="B511">
        <v>10315</v>
      </c>
      <c r="C511" t="s">
        <v>221</v>
      </c>
      <c r="D511" s="12">
        <v>45378</v>
      </c>
      <c r="E511" s="13" t="s">
        <v>222</v>
      </c>
      <c r="F511" s="14">
        <v>11000</v>
      </c>
      <c r="G511">
        <f t="shared" si="17"/>
        <v>2750</v>
      </c>
      <c r="H511" s="14">
        <f t="shared" si="18"/>
        <v>8250</v>
      </c>
    </row>
    <row r="512" spans="1:8" x14ac:dyDescent="0.25">
      <c r="A512" s="12">
        <v>45378</v>
      </c>
      <c r="B512">
        <v>10316</v>
      </c>
      <c r="C512" t="s">
        <v>221</v>
      </c>
      <c r="D512" s="12">
        <v>45378</v>
      </c>
      <c r="E512" s="13" t="s">
        <v>222</v>
      </c>
      <c r="F512" s="14">
        <v>11000</v>
      </c>
      <c r="G512">
        <f t="shared" si="17"/>
        <v>2750</v>
      </c>
      <c r="H512" s="14">
        <f t="shared" si="18"/>
        <v>8250</v>
      </c>
    </row>
    <row r="513" spans="1:8" x14ac:dyDescent="0.25">
      <c r="A513" s="12">
        <v>45378</v>
      </c>
      <c r="B513">
        <v>10317</v>
      </c>
      <c r="C513" t="s">
        <v>221</v>
      </c>
      <c r="D513" s="12">
        <v>45378</v>
      </c>
      <c r="E513" s="13" t="s">
        <v>222</v>
      </c>
      <c r="F513" s="14">
        <v>11000</v>
      </c>
      <c r="G513">
        <f t="shared" si="17"/>
        <v>2750</v>
      </c>
      <c r="H513" s="14">
        <f t="shared" si="18"/>
        <v>8250</v>
      </c>
    </row>
    <row r="514" spans="1:8" x14ac:dyDescent="0.25">
      <c r="A514" s="12">
        <v>45378</v>
      </c>
      <c r="B514">
        <v>10318</v>
      </c>
      <c r="C514" t="s">
        <v>221</v>
      </c>
      <c r="D514" s="12">
        <v>45378</v>
      </c>
      <c r="E514" s="13" t="s">
        <v>222</v>
      </c>
      <c r="F514" s="14">
        <v>11000</v>
      </c>
      <c r="G514">
        <f t="shared" si="17"/>
        <v>2750</v>
      </c>
      <c r="H514" s="14">
        <f t="shared" si="18"/>
        <v>8250</v>
      </c>
    </row>
    <row r="515" spans="1:8" x14ac:dyDescent="0.25">
      <c r="A515" s="12">
        <v>45378</v>
      </c>
      <c r="B515">
        <v>10319</v>
      </c>
      <c r="C515" t="s">
        <v>221</v>
      </c>
      <c r="D515" s="12">
        <v>45378</v>
      </c>
      <c r="E515" s="13" t="s">
        <v>222</v>
      </c>
      <c r="F515" s="14">
        <v>11000</v>
      </c>
      <c r="G515">
        <f t="shared" si="17"/>
        <v>2750</v>
      </c>
      <c r="H515" s="14">
        <f t="shared" si="18"/>
        <v>8250</v>
      </c>
    </row>
    <row r="516" spans="1:8" x14ac:dyDescent="0.25">
      <c r="A516" s="12">
        <v>45378</v>
      </c>
      <c r="B516">
        <v>10320</v>
      </c>
      <c r="C516" t="s">
        <v>221</v>
      </c>
      <c r="D516" s="12">
        <v>45378</v>
      </c>
      <c r="E516" s="13" t="s">
        <v>222</v>
      </c>
      <c r="F516" s="14">
        <v>11000</v>
      </c>
      <c r="G516">
        <f t="shared" si="17"/>
        <v>2750</v>
      </c>
      <c r="H516" s="14">
        <f t="shared" si="18"/>
        <v>8250</v>
      </c>
    </row>
    <row r="517" spans="1:8" x14ac:dyDescent="0.25">
      <c r="A517" s="12">
        <v>45378</v>
      </c>
      <c r="B517">
        <v>10321</v>
      </c>
      <c r="C517" t="s">
        <v>221</v>
      </c>
      <c r="D517" s="12">
        <v>45378</v>
      </c>
      <c r="E517" s="13" t="s">
        <v>222</v>
      </c>
      <c r="F517" s="14">
        <v>11000</v>
      </c>
      <c r="G517">
        <f t="shared" si="17"/>
        <v>2750</v>
      </c>
      <c r="H517" s="14">
        <f t="shared" si="18"/>
        <v>8250</v>
      </c>
    </row>
    <row r="518" spans="1:8" x14ac:dyDescent="0.25">
      <c r="A518" s="12">
        <v>45378</v>
      </c>
      <c r="B518">
        <v>10322</v>
      </c>
      <c r="C518" t="s">
        <v>221</v>
      </c>
      <c r="D518" s="12">
        <v>45378</v>
      </c>
      <c r="E518" s="13" t="s">
        <v>222</v>
      </c>
      <c r="F518" s="18">
        <v>11000</v>
      </c>
      <c r="G518">
        <f t="shared" si="17"/>
        <v>2750</v>
      </c>
      <c r="H518" s="14">
        <f t="shared" si="18"/>
        <v>8250</v>
      </c>
    </row>
    <row r="519" spans="1:8" x14ac:dyDescent="0.25">
      <c r="A519" s="12">
        <v>45378</v>
      </c>
      <c r="B519">
        <v>10323</v>
      </c>
      <c r="C519" t="s">
        <v>221</v>
      </c>
      <c r="D519" s="12">
        <v>45378</v>
      </c>
      <c r="E519" s="13" t="s">
        <v>222</v>
      </c>
      <c r="F519" s="14">
        <v>11000</v>
      </c>
      <c r="G519">
        <f t="shared" si="17"/>
        <v>2750</v>
      </c>
      <c r="H519" s="14">
        <f t="shared" si="18"/>
        <v>8250</v>
      </c>
    </row>
    <row r="520" spans="1:8" x14ac:dyDescent="0.25">
      <c r="A520" s="12">
        <v>45378</v>
      </c>
      <c r="B520">
        <v>10324</v>
      </c>
      <c r="C520" t="s">
        <v>221</v>
      </c>
      <c r="D520" s="12">
        <v>45378</v>
      </c>
      <c r="E520" s="13" t="s">
        <v>222</v>
      </c>
      <c r="F520" s="14">
        <v>11000</v>
      </c>
      <c r="G520">
        <f t="shared" si="17"/>
        <v>2750</v>
      </c>
      <c r="H520" s="14">
        <f t="shared" si="18"/>
        <v>8250</v>
      </c>
    </row>
    <row r="521" spans="1:8" x14ac:dyDescent="0.25">
      <c r="A521" s="12">
        <v>45378</v>
      </c>
      <c r="B521">
        <v>10325</v>
      </c>
      <c r="C521" t="s">
        <v>221</v>
      </c>
      <c r="D521" s="12">
        <v>45378</v>
      </c>
      <c r="E521" s="13" t="s">
        <v>222</v>
      </c>
      <c r="F521" s="14">
        <v>11000</v>
      </c>
      <c r="G521">
        <f t="shared" si="17"/>
        <v>2750</v>
      </c>
      <c r="H521" s="14">
        <f t="shared" si="18"/>
        <v>8250</v>
      </c>
    </row>
    <row r="522" spans="1:8" x14ac:dyDescent="0.25">
      <c r="A522" s="12">
        <v>45378</v>
      </c>
      <c r="B522">
        <v>10326</v>
      </c>
      <c r="C522" t="s">
        <v>221</v>
      </c>
      <c r="D522" s="12">
        <v>45378</v>
      </c>
      <c r="E522" s="13" t="s">
        <v>222</v>
      </c>
      <c r="F522" s="14">
        <v>11000</v>
      </c>
      <c r="G522">
        <f t="shared" si="17"/>
        <v>2750</v>
      </c>
      <c r="H522" s="14">
        <f t="shared" si="18"/>
        <v>8250</v>
      </c>
    </row>
    <row r="523" spans="1:8" x14ac:dyDescent="0.25">
      <c r="A523" s="12">
        <v>45378</v>
      </c>
      <c r="B523">
        <v>10327</v>
      </c>
      <c r="C523" t="s">
        <v>221</v>
      </c>
      <c r="D523" s="12">
        <v>45378</v>
      </c>
      <c r="E523" s="13" t="s">
        <v>222</v>
      </c>
      <c r="F523" s="14">
        <v>11000</v>
      </c>
      <c r="G523">
        <f t="shared" si="17"/>
        <v>2750</v>
      </c>
      <c r="H523" s="14">
        <f t="shared" si="18"/>
        <v>8250</v>
      </c>
    </row>
    <row r="524" spans="1:8" x14ac:dyDescent="0.25">
      <c r="A524" s="12">
        <v>45378</v>
      </c>
      <c r="B524">
        <v>10328</v>
      </c>
      <c r="C524" t="s">
        <v>221</v>
      </c>
      <c r="D524" s="12">
        <v>45378</v>
      </c>
      <c r="E524" s="13" t="s">
        <v>222</v>
      </c>
      <c r="F524" s="14">
        <v>11000</v>
      </c>
      <c r="G524">
        <f t="shared" si="17"/>
        <v>2750</v>
      </c>
      <c r="H524" s="14">
        <f t="shared" si="18"/>
        <v>8250</v>
      </c>
    </row>
    <row r="525" spans="1:8" x14ac:dyDescent="0.25">
      <c r="A525" s="12">
        <v>45378</v>
      </c>
      <c r="B525">
        <v>10329</v>
      </c>
      <c r="C525" t="s">
        <v>221</v>
      </c>
      <c r="D525" s="12">
        <v>45378</v>
      </c>
      <c r="E525" s="13" t="s">
        <v>222</v>
      </c>
      <c r="F525" s="14">
        <v>11000</v>
      </c>
      <c r="G525">
        <f t="shared" si="17"/>
        <v>2750</v>
      </c>
      <c r="H525" s="14">
        <f t="shared" si="18"/>
        <v>8250</v>
      </c>
    </row>
    <row r="526" spans="1:8" x14ac:dyDescent="0.25">
      <c r="A526" s="12">
        <v>45378</v>
      </c>
      <c r="B526">
        <v>10330</v>
      </c>
      <c r="C526" t="s">
        <v>221</v>
      </c>
      <c r="D526" s="12">
        <v>45378</v>
      </c>
      <c r="E526" s="13" t="s">
        <v>222</v>
      </c>
      <c r="F526" s="14">
        <v>11000</v>
      </c>
      <c r="G526">
        <f t="shared" si="17"/>
        <v>2750</v>
      </c>
      <c r="H526" s="14">
        <f t="shared" si="18"/>
        <v>8250</v>
      </c>
    </row>
    <row r="527" spans="1:8" x14ac:dyDescent="0.25">
      <c r="A527" s="12">
        <v>45378</v>
      </c>
      <c r="B527">
        <v>10331</v>
      </c>
      <c r="C527" t="s">
        <v>221</v>
      </c>
      <c r="D527" s="12">
        <v>45378</v>
      </c>
      <c r="E527" s="13" t="s">
        <v>222</v>
      </c>
      <c r="F527" s="18">
        <v>11000</v>
      </c>
      <c r="G527">
        <f t="shared" si="17"/>
        <v>2750</v>
      </c>
      <c r="H527" s="14">
        <f t="shared" si="18"/>
        <v>8250</v>
      </c>
    </row>
    <row r="528" spans="1:8" x14ac:dyDescent="0.25">
      <c r="A528" s="12">
        <v>45378</v>
      </c>
      <c r="B528">
        <v>10332</v>
      </c>
      <c r="C528" t="s">
        <v>221</v>
      </c>
      <c r="D528" s="12">
        <v>45378</v>
      </c>
      <c r="E528" s="13" t="s">
        <v>222</v>
      </c>
      <c r="F528" s="18">
        <v>11000</v>
      </c>
      <c r="G528">
        <f t="shared" si="17"/>
        <v>2750</v>
      </c>
      <c r="H528" s="14">
        <f t="shared" si="18"/>
        <v>8250</v>
      </c>
    </row>
    <row r="529" spans="1:8" x14ac:dyDescent="0.25">
      <c r="A529" s="12">
        <v>45378</v>
      </c>
      <c r="B529">
        <v>10333</v>
      </c>
      <c r="C529" t="s">
        <v>221</v>
      </c>
      <c r="D529" s="12">
        <v>45378</v>
      </c>
      <c r="E529" s="13" t="s">
        <v>222</v>
      </c>
      <c r="F529" s="18">
        <v>11000</v>
      </c>
      <c r="G529">
        <f t="shared" si="17"/>
        <v>2750</v>
      </c>
      <c r="H529" s="14">
        <f t="shared" si="18"/>
        <v>8250</v>
      </c>
    </row>
    <row r="530" spans="1:8" x14ac:dyDescent="0.25">
      <c r="A530" s="12">
        <v>45378</v>
      </c>
      <c r="B530">
        <v>10334</v>
      </c>
      <c r="C530" t="s">
        <v>221</v>
      </c>
      <c r="D530" s="12">
        <v>45378</v>
      </c>
      <c r="E530" s="13" t="s">
        <v>222</v>
      </c>
      <c r="F530" s="18">
        <v>11000</v>
      </c>
      <c r="G530">
        <f t="shared" si="17"/>
        <v>2750</v>
      </c>
      <c r="H530" s="14">
        <f t="shared" si="18"/>
        <v>8250</v>
      </c>
    </row>
    <row r="531" spans="1:8" x14ac:dyDescent="0.25">
      <c r="A531" s="12">
        <v>45378</v>
      </c>
      <c r="B531">
        <v>10335</v>
      </c>
      <c r="C531" t="s">
        <v>221</v>
      </c>
      <c r="D531" s="12">
        <v>45378</v>
      </c>
      <c r="E531" s="13" t="s">
        <v>222</v>
      </c>
      <c r="F531" s="14">
        <v>11000</v>
      </c>
      <c r="G531">
        <f t="shared" si="17"/>
        <v>2750</v>
      </c>
      <c r="H531" s="14">
        <f t="shared" si="18"/>
        <v>8250</v>
      </c>
    </row>
    <row r="532" spans="1:8" x14ac:dyDescent="0.25">
      <c r="A532" s="12">
        <v>45378</v>
      </c>
      <c r="B532">
        <v>10336</v>
      </c>
      <c r="C532" t="s">
        <v>221</v>
      </c>
      <c r="D532" s="12">
        <v>45378</v>
      </c>
      <c r="E532" s="13" t="s">
        <v>222</v>
      </c>
      <c r="F532" s="14">
        <v>11000</v>
      </c>
      <c r="G532">
        <f t="shared" si="17"/>
        <v>2750</v>
      </c>
      <c r="H532" s="14">
        <f t="shared" si="18"/>
        <v>8250</v>
      </c>
    </row>
    <row r="533" spans="1:8" x14ac:dyDescent="0.25">
      <c r="A533" s="12">
        <v>45378</v>
      </c>
      <c r="B533">
        <v>10337</v>
      </c>
      <c r="C533" t="s">
        <v>221</v>
      </c>
      <c r="D533" s="12">
        <v>45378</v>
      </c>
      <c r="E533" s="13" t="s">
        <v>222</v>
      </c>
      <c r="F533" s="14">
        <v>11000</v>
      </c>
      <c r="G533">
        <f t="shared" si="17"/>
        <v>2750</v>
      </c>
      <c r="H533" s="14">
        <f t="shared" si="18"/>
        <v>8250</v>
      </c>
    </row>
    <row r="534" spans="1:8" x14ac:dyDescent="0.25">
      <c r="A534" s="12">
        <v>45378</v>
      </c>
      <c r="B534">
        <v>10338</v>
      </c>
      <c r="C534" t="s">
        <v>221</v>
      </c>
      <c r="D534" s="12">
        <v>45378</v>
      </c>
      <c r="E534" s="13" t="s">
        <v>222</v>
      </c>
      <c r="F534" s="14">
        <v>11000</v>
      </c>
      <c r="G534">
        <f t="shared" si="17"/>
        <v>2750</v>
      </c>
      <c r="H534" s="14">
        <f t="shared" si="18"/>
        <v>8250</v>
      </c>
    </row>
    <row r="535" spans="1:8" x14ac:dyDescent="0.25">
      <c r="A535" s="12">
        <v>45378</v>
      </c>
      <c r="B535">
        <v>10339</v>
      </c>
      <c r="C535" t="s">
        <v>221</v>
      </c>
      <c r="D535" s="12">
        <v>45378</v>
      </c>
      <c r="E535" s="13" t="s">
        <v>222</v>
      </c>
      <c r="F535" s="14">
        <v>11000</v>
      </c>
      <c r="G535">
        <f t="shared" si="17"/>
        <v>2750</v>
      </c>
      <c r="H535" s="14">
        <f t="shared" si="18"/>
        <v>8250</v>
      </c>
    </row>
    <row r="536" spans="1:8" x14ac:dyDescent="0.25">
      <c r="A536" s="12">
        <v>45378</v>
      </c>
      <c r="B536">
        <v>10340</v>
      </c>
      <c r="C536" t="s">
        <v>221</v>
      </c>
      <c r="D536" s="12">
        <v>45378</v>
      </c>
      <c r="E536" s="13" t="s">
        <v>222</v>
      </c>
      <c r="F536" s="14">
        <v>11000</v>
      </c>
      <c r="G536">
        <f t="shared" si="17"/>
        <v>2750</v>
      </c>
      <c r="H536" s="14">
        <f t="shared" si="18"/>
        <v>8250</v>
      </c>
    </row>
    <row r="537" spans="1:8" x14ac:dyDescent="0.25">
      <c r="A537" s="12">
        <v>45378</v>
      </c>
      <c r="B537">
        <v>10341</v>
      </c>
      <c r="C537" t="s">
        <v>221</v>
      </c>
      <c r="D537" s="12">
        <v>45378</v>
      </c>
      <c r="E537" s="13" t="s">
        <v>222</v>
      </c>
      <c r="F537" s="14">
        <v>11000</v>
      </c>
      <c r="G537">
        <f t="shared" si="17"/>
        <v>2750</v>
      </c>
      <c r="H537" s="14">
        <f t="shared" si="18"/>
        <v>8250</v>
      </c>
    </row>
    <row r="538" spans="1:8" x14ac:dyDescent="0.25">
      <c r="A538" s="12">
        <v>45378</v>
      </c>
      <c r="B538">
        <v>10342</v>
      </c>
      <c r="C538" t="s">
        <v>221</v>
      </c>
      <c r="D538" s="12">
        <v>45378</v>
      </c>
      <c r="E538" s="13" t="s">
        <v>222</v>
      </c>
      <c r="F538" s="14">
        <v>11000</v>
      </c>
      <c r="G538">
        <f t="shared" si="17"/>
        <v>2750</v>
      </c>
      <c r="H538" s="14">
        <f t="shared" si="18"/>
        <v>8250</v>
      </c>
    </row>
    <row r="539" spans="1:8" x14ac:dyDescent="0.25">
      <c r="A539" s="12">
        <v>45378</v>
      </c>
      <c r="B539">
        <v>10343</v>
      </c>
      <c r="C539" t="s">
        <v>221</v>
      </c>
      <c r="D539" s="12">
        <v>45378</v>
      </c>
      <c r="E539" s="13" t="s">
        <v>222</v>
      </c>
      <c r="F539" s="14">
        <v>11000</v>
      </c>
      <c r="G539">
        <f t="shared" si="17"/>
        <v>2750</v>
      </c>
      <c r="H539" s="14">
        <f t="shared" si="18"/>
        <v>8250</v>
      </c>
    </row>
    <row r="540" spans="1:8" x14ac:dyDescent="0.25">
      <c r="A540" s="12">
        <v>45378</v>
      </c>
      <c r="B540">
        <v>10344</v>
      </c>
      <c r="C540" t="s">
        <v>221</v>
      </c>
      <c r="D540" s="12">
        <v>45378</v>
      </c>
      <c r="E540" s="13" t="s">
        <v>222</v>
      </c>
      <c r="F540" s="14">
        <v>11000</v>
      </c>
      <c r="G540">
        <f t="shared" si="17"/>
        <v>2750</v>
      </c>
      <c r="H540" s="14">
        <f t="shared" si="18"/>
        <v>8250</v>
      </c>
    </row>
    <row r="541" spans="1:8" x14ac:dyDescent="0.25">
      <c r="A541" s="12">
        <v>45378</v>
      </c>
      <c r="B541">
        <v>10345</v>
      </c>
      <c r="C541" t="s">
        <v>221</v>
      </c>
      <c r="D541" s="12">
        <v>45378</v>
      </c>
      <c r="E541" s="13" t="s">
        <v>222</v>
      </c>
      <c r="F541" s="14">
        <v>11000</v>
      </c>
      <c r="G541">
        <f t="shared" si="17"/>
        <v>2750</v>
      </c>
      <c r="H541" s="14">
        <f t="shared" si="18"/>
        <v>8250</v>
      </c>
    </row>
    <row r="542" spans="1:8" x14ac:dyDescent="0.25">
      <c r="A542" s="12"/>
      <c r="D542" s="12"/>
      <c r="E542" s="13"/>
      <c r="F542" s="14"/>
      <c r="H542" s="14"/>
    </row>
    <row r="543" spans="1:8" x14ac:dyDescent="0.25">
      <c r="A543" s="12"/>
      <c r="D543" s="12"/>
      <c r="E543" s="13"/>
      <c r="H543" s="14"/>
    </row>
    <row r="544" spans="1:8" x14ac:dyDescent="0.25">
      <c r="A544" s="12"/>
      <c r="D544" s="12"/>
      <c r="E544" s="13"/>
    </row>
    <row r="545" spans="1:8" x14ac:dyDescent="0.25">
      <c r="A545" s="12"/>
      <c r="D545" s="12"/>
      <c r="E545" s="13" t="s">
        <v>104</v>
      </c>
      <c r="F545" s="14">
        <v>5295882.66</v>
      </c>
      <c r="G545">
        <v>1323970.665</v>
      </c>
      <c r="H545" s="14">
        <v>3971912</v>
      </c>
    </row>
    <row r="546" spans="1:8" x14ac:dyDescent="0.25">
      <c r="A546" s="12"/>
      <c r="D546" s="12"/>
      <c r="E546" s="13"/>
    </row>
    <row r="547" spans="1:8" x14ac:dyDescent="0.25">
      <c r="A547" s="12"/>
      <c r="D547" s="12"/>
      <c r="E547" s="13"/>
    </row>
    <row r="548" spans="1:8" ht="26.25" x14ac:dyDescent="0.4">
      <c r="A548" s="23" t="s">
        <v>223</v>
      </c>
      <c r="B548" s="24"/>
      <c r="C548" s="24"/>
      <c r="D548" s="24"/>
      <c r="E548" s="24"/>
      <c r="F548" s="24"/>
      <c r="G548" s="24"/>
      <c r="H548" s="25"/>
    </row>
    <row r="549" spans="1:8" x14ac:dyDescent="0.25">
      <c r="A549" s="8" t="s">
        <v>3</v>
      </c>
      <c r="B549" s="8" t="s">
        <v>4</v>
      </c>
      <c r="C549" s="8" t="s">
        <v>5</v>
      </c>
      <c r="D549" s="8" t="s">
        <v>6</v>
      </c>
      <c r="E549" s="9" t="s">
        <v>7</v>
      </c>
      <c r="F549" s="10" t="s">
        <v>8</v>
      </c>
      <c r="G549" s="10" t="s">
        <v>9</v>
      </c>
      <c r="H549" s="11">
        <f ca="1">+C608+#REF!+A549:H549</f>
        <v>0</v>
      </c>
    </row>
    <row r="550" spans="1:8" x14ac:dyDescent="0.25">
      <c r="A550" s="12">
        <v>45383</v>
      </c>
      <c r="B550">
        <v>10346</v>
      </c>
      <c r="C550" t="s">
        <v>224</v>
      </c>
      <c r="D550" s="12">
        <v>45383</v>
      </c>
      <c r="E550" s="13" t="s">
        <v>225</v>
      </c>
      <c r="F550" s="14">
        <v>71810</v>
      </c>
      <c r="G550">
        <f t="shared" ref="G550:G613" si="19">F550*25%</f>
        <v>17952.5</v>
      </c>
      <c r="H550" s="14">
        <f t="shared" ref="H550:H613" si="20">F550-G550</f>
        <v>53857.5</v>
      </c>
    </row>
    <row r="551" spans="1:8" x14ac:dyDescent="0.25">
      <c r="A551" s="12">
        <v>45385</v>
      </c>
      <c r="B551">
        <v>10347</v>
      </c>
      <c r="C551" t="s">
        <v>226</v>
      </c>
      <c r="D551" s="12">
        <v>45385</v>
      </c>
      <c r="E551" s="13" t="s">
        <v>227</v>
      </c>
      <c r="F551" s="14">
        <v>10856</v>
      </c>
      <c r="G551">
        <f t="shared" si="19"/>
        <v>2714</v>
      </c>
      <c r="H551" s="14">
        <f t="shared" si="20"/>
        <v>8142</v>
      </c>
    </row>
    <row r="552" spans="1:8" x14ac:dyDescent="0.25">
      <c r="A552" s="12">
        <v>45385</v>
      </c>
      <c r="B552">
        <v>10348</v>
      </c>
      <c r="C552" t="s">
        <v>228</v>
      </c>
      <c r="D552" s="12">
        <v>45385</v>
      </c>
      <c r="E552" s="13" t="s">
        <v>225</v>
      </c>
      <c r="F552" s="14">
        <v>1700</v>
      </c>
      <c r="G552">
        <f t="shared" si="19"/>
        <v>425</v>
      </c>
      <c r="H552" s="14">
        <f t="shared" si="20"/>
        <v>1275</v>
      </c>
    </row>
    <row r="553" spans="1:8" x14ac:dyDescent="0.25">
      <c r="A553" s="12">
        <v>45385</v>
      </c>
      <c r="B553">
        <v>10349</v>
      </c>
      <c r="C553" t="s">
        <v>229</v>
      </c>
      <c r="D553" s="12">
        <v>45385</v>
      </c>
      <c r="E553" s="13" t="s">
        <v>225</v>
      </c>
      <c r="F553" s="14">
        <v>13149.5</v>
      </c>
      <c r="G553">
        <f t="shared" si="19"/>
        <v>3287.375</v>
      </c>
      <c r="H553" s="14">
        <f t="shared" si="20"/>
        <v>9862.125</v>
      </c>
    </row>
    <row r="554" spans="1:8" x14ac:dyDescent="0.25">
      <c r="A554" s="12">
        <v>45385</v>
      </c>
      <c r="B554">
        <v>10350</v>
      </c>
      <c r="C554" t="s">
        <v>230</v>
      </c>
      <c r="D554" s="12">
        <v>45385</v>
      </c>
      <c r="E554" s="13" t="s">
        <v>225</v>
      </c>
      <c r="F554" s="14">
        <v>5861.7</v>
      </c>
      <c r="G554">
        <f t="shared" si="19"/>
        <v>1465.425</v>
      </c>
      <c r="H554" s="14">
        <f t="shared" si="20"/>
        <v>4396.2749999999996</v>
      </c>
    </row>
    <row r="555" spans="1:8" x14ac:dyDescent="0.25">
      <c r="A555" s="12">
        <v>45385</v>
      </c>
      <c r="B555">
        <v>10351</v>
      </c>
      <c r="C555" t="s">
        <v>231</v>
      </c>
      <c r="D555" s="12">
        <v>45385</v>
      </c>
      <c r="E555" s="13" t="s">
        <v>225</v>
      </c>
      <c r="F555" s="14">
        <v>4411.5</v>
      </c>
      <c r="G555">
        <f t="shared" si="19"/>
        <v>1102.875</v>
      </c>
      <c r="H555" s="14">
        <f t="shared" si="20"/>
        <v>3308.625</v>
      </c>
    </row>
    <row r="556" spans="1:8" x14ac:dyDescent="0.25">
      <c r="A556" s="12">
        <v>45385</v>
      </c>
      <c r="B556">
        <v>10352</v>
      </c>
      <c r="C556" t="s">
        <v>232</v>
      </c>
      <c r="D556" s="12">
        <v>45385</v>
      </c>
      <c r="E556" s="13" t="s">
        <v>225</v>
      </c>
      <c r="F556" s="14">
        <v>4114.8</v>
      </c>
      <c r="G556">
        <f t="shared" si="19"/>
        <v>1028.7</v>
      </c>
      <c r="H556" s="14">
        <f t="shared" si="20"/>
        <v>3086.1000000000004</v>
      </c>
    </row>
    <row r="557" spans="1:8" x14ac:dyDescent="0.25">
      <c r="A557" s="12">
        <v>45385</v>
      </c>
      <c r="B557">
        <v>10353</v>
      </c>
      <c r="C557" t="s">
        <v>233</v>
      </c>
      <c r="D557" s="12">
        <v>45385</v>
      </c>
      <c r="E557" s="13" t="s">
        <v>225</v>
      </c>
      <c r="F557" s="14">
        <v>11199.6</v>
      </c>
      <c r="G557">
        <f t="shared" si="19"/>
        <v>2799.9</v>
      </c>
      <c r="H557" s="14">
        <f t="shared" si="20"/>
        <v>8399.7000000000007</v>
      </c>
    </row>
    <row r="558" spans="1:8" x14ac:dyDescent="0.25">
      <c r="A558" s="12">
        <v>45385</v>
      </c>
      <c r="B558">
        <v>10354</v>
      </c>
      <c r="C558" t="s">
        <v>234</v>
      </c>
      <c r="D558" s="12">
        <v>45385</v>
      </c>
      <c r="E558" s="13" t="s">
        <v>225</v>
      </c>
      <c r="F558" s="14">
        <v>30003</v>
      </c>
      <c r="G558">
        <f t="shared" si="19"/>
        <v>7500.75</v>
      </c>
      <c r="H558" s="14">
        <f t="shared" si="20"/>
        <v>22502.25</v>
      </c>
    </row>
    <row r="559" spans="1:8" x14ac:dyDescent="0.25">
      <c r="A559" s="12">
        <v>45385</v>
      </c>
      <c r="B559">
        <v>10355</v>
      </c>
      <c r="C559" t="s">
        <v>235</v>
      </c>
      <c r="D559" s="12">
        <v>45385</v>
      </c>
      <c r="E559" s="13" t="s">
        <v>225</v>
      </c>
      <c r="F559" s="14">
        <v>27200</v>
      </c>
      <c r="G559">
        <f t="shared" si="19"/>
        <v>6800</v>
      </c>
      <c r="H559" s="14">
        <f t="shared" si="20"/>
        <v>20400</v>
      </c>
    </row>
    <row r="560" spans="1:8" x14ac:dyDescent="0.25">
      <c r="A560" s="12">
        <v>45385</v>
      </c>
      <c r="B560">
        <v>10356</v>
      </c>
      <c r="C560" t="s">
        <v>235</v>
      </c>
      <c r="D560" s="12">
        <v>45385</v>
      </c>
      <c r="E560" s="13" t="s">
        <v>225</v>
      </c>
      <c r="F560" s="14">
        <v>27200</v>
      </c>
      <c r="G560">
        <f t="shared" si="19"/>
        <v>6800</v>
      </c>
      <c r="H560" s="14">
        <f t="shared" si="20"/>
        <v>20400</v>
      </c>
    </row>
    <row r="561" spans="1:8" x14ac:dyDescent="0.25">
      <c r="A561" s="12">
        <v>45385</v>
      </c>
      <c r="B561">
        <v>10357</v>
      </c>
      <c r="C561" t="s">
        <v>235</v>
      </c>
      <c r="D561" s="12">
        <v>45385</v>
      </c>
      <c r="E561" s="13" t="s">
        <v>225</v>
      </c>
      <c r="F561" s="14">
        <v>27200</v>
      </c>
      <c r="G561">
        <f t="shared" si="19"/>
        <v>6800</v>
      </c>
      <c r="H561" s="14">
        <f t="shared" si="20"/>
        <v>20400</v>
      </c>
    </row>
    <row r="562" spans="1:8" x14ac:dyDescent="0.25">
      <c r="A562" s="12">
        <v>45385</v>
      </c>
      <c r="B562">
        <v>10358</v>
      </c>
      <c r="C562" t="s">
        <v>235</v>
      </c>
      <c r="D562" s="12">
        <v>45385</v>
      </c>
      <c r="E562" s="13" t="s">
        <v>225</v>
      </c>
      <c r="F562" s="14">
        <v>27200</v>
      </c>
      <c r="G562">
        <f t="shared" si="19"/>
        <v>6800</v>
      </c>
      <c r="H562" s="14">
        <f t="shared" si="20"/>
        <v>20400</v>
      </c>
    </row>
    <row r="563" spans="1:8" x14ac:dyDescent="0.25">
      <c r="A563" s="12">
        <v>45386</v>
      </c>
      <c r="B563">
        <v>10359</v>
      </c>
      <c r="C563" t="s">
        <v>236</v>
      </c>
      <c r="D563" s="12">
        <v>45386</v>
      </c>
      <c r="E563" s="13" t="s">
        <v>237</v>
      </c>
      <c r="F563" s="14">
        <v>6580</v>
      </c>
      <c r="G563">
        <f t="shared" si="19"/>
        <v>1645</v>
      </c>
      <c r="H563" s="14">
        <f t="shared" si="20"/>
        <v>4935</v>
      </c>
    </row>
    <row r="564" spans="1:8" x14ac:dyDescent="0.25">
      <c r="A564" s="12">
        <v>45386</v>
      </c>
      <c r="B564">
        <v>10360</v>
      </c>
      <c r="C564" t="s">
        <v>236</v>
      </c>
      <c r="D564" s="12">
        <v>45386</v>
      </c>
      <c r="E564" s="13" t="s">
        <v>237</v>
      </c>
      <c r="F564" s="14">
        <v>6580</v>
      </c>
      <c r="G564">
        <f t="shared" si="19"/>
        <v>1645</v>
      </c>
      <c r="H564" s="14">
        <f t="shared" si="20"/>
        <v>4935</v>
      </c>
    </row>
    <row r="565" spans="1:8" x14ac:dyDescent="0.25">
      <c r="A565" s="12">
        <v>45386</v>
      </c>
      <c r="B565">
        <v>10361</v>
      </c>
      <c r="C565" t="s">
        <v>236</v>
      </c>
      <c r="D565" s="12">
        <v>45386</v>
      </c>
      <c r="E565" s="13" t="s">
        <v>237</v>
      </c>
      <c r="F565" s="14">
        <v>6580</v>
      </c>
      <c r="G565">
        <f t="shared" si="19"/>
        <v>1645</v>
      </c>
      <c r="H565" s="14">
        <f t="shared" si="20"/>
        <v>4935</v>
      </c>
    </row>
    <row r="566" spans="1:8" x14ac:dyDescent="0.25">
      <c r="A566" s="12">
        <v>45386</v>
      </c>
      <c r="B566">
        <v>10362</v>
      </c>
      <c r="C566" t="s">
        <v>236</v>
      </c>
      <c r="D566" s="12">
        <v>45386</v>
      </c>
      <c r="E566" s="13" t="s">
        <v>237</v>
      </c>
      <c r="F566" s="14">
        <v>6580</v>
      </c>
      <c r="G566">
        <f t="shared" si="19"/>
        <v>1645</v>
      </c>
      <c r="H566" s="14">
        <f t="shared" si="20"/>
        <v>4935</v>
      </c>
    </row>
    <row r="567" spans="1:8" x14ac:dyDescent="0.25">
      <c r="A567" s="12">
        <v>45386</v>
      </c>
      <c r="B567">
        <v>10363</v>
      </c>
      <c r="C567" t="s">
        <v>238</v>
      </c>
      <c r="D567" s="12">
        <v>45386</v>
      </c>
      <c r="E567" s="13" t="s">
        <v>237</v>
      </c>
      <c r="F567" s="14">
        <v>16950</v>
      </c>
      <c r="G567">
        <f t="shared" si="19"/>
        <v>4237.5</v>
      </c>
      <c r="H567" s="14">
        <f t="shared" si="20"/>
        <v>12712.5</v>
      </c>
    </row>
    <row r="568" spans="1:8" x14ac:dyDescent="0.25">
      <c r="A568" s="12">
        <v>45386</v>
      </c>
      <c r="B568">
        <v>10364</v>
      </c>
      <c r="C568" t="s">
        <v>239</v>
      </c>
      <c r="D568" s="12">
        <v>45386</v>
      </c>
      <c r="E568" s="13" t="s">
        <v>237</v>
      </c>
      <c r="F568" s="14">
        <v>16950</v>
      </c>
      <c r="G568">
        <f t="shared" si="19"/>
        <v>4237.5</v>
      </c>
      <c r="H568" s="14">
        <f t="shared" si="20"/>
        <v>12712.5</v>
      </c>
    </row>
    <row r="569" spans="1:8" x14ac:dyDescent="0.25">
      <c r="A569" s="12">
        <v>45386</v>
      </c>
      <c r="B569">
        <v>10365</v>
      </c>
      <c r="C569" t="s">
        <v>240</v>
      </c>
      <c r="D569" s="12">
        <v>45386</v>
      </c>
      <c r="E569" s="13" t="s">
        <v>241</v>
      </c>
      <c r="F569" s="14">
        <v>12500</v>
      </c>
      <c r="G569">
        <f t="shared" si="19"/>
        <v>3125</v>
      </c>
      <c r="H569" s="14">
        <f t="shared" si="20"/>
        <v>9375</v>
      </c>
    </row>
    <row r="570" spans="1:8" x14ac:dyDescent="0.25">
      <c r="A570" s="12">
        <v>45387</v>
      </c>
      <c r="B570">
        <v>10366</v>
      </c>
      <c r="C570" t="s">
        <v>242</v>
      </c>
      <c r="D570" s="12">
        <v>45387</v>
      </c>
      <c r="E570" s="13" t="s">
        <v>225</v>
      </c>
      <c r="F570" s="14">
        <v>36999</v>
      </c>
      <c r="G570">
        <f t="shared" si="19"/>
        <v>9249.75</v>
      </c>
      <c r="H570" s="14">
        <f t="shared" si="20"/>
        <v>27749.25</v>
      </c>
    </row>
    <row r="571" spans="1:8" x14ac:dyDescent="0.25">
      <c r="A571" s="12">
        <v>45390</v>
      </c>
      <c r="B571">
        <v>10367</v>
      </c>
      <c r="C571" t="s">
        <v>243</v>
      </c>
      <c r="D571" s="12">
        <v>45390</v>
      </c>
      <c r="E571" s="13" t="s">
        <v>225</v>
      </c>
      <c r="F571" s="14">
        <v>19520</v>
      </c>
      <c r="G571">
        <f t="shared" si="19"/>
        <v>4880</v>
      </c>
      <c r="H571" s="14">
        <f t="shared" si="20"/>
        <v>14640</v>
      </c>
    </row>
    <row r="572" spans="1:8" x14ac:dyDescent="0.25">
      <c r="A572" s="12">
        <v>45390</v>
      </c>
      <c r="B572">
        <v>10368</v>
      </c>
      <c r="C572" t="s">
        <v>244</v>
      </c>
      <c r="D572" s="12">
        <v>45390</v>
      </c>
      <c r="E572" s="13" t="s">
        <v>225</v>
      </c>
      <c r="F572" s="14">
        <v>11890</v>
      </c>
      <c r="G572">
        <f t="shared" si="19"/>
        <v>2972.5</v>
      </c>
      <c r="H572" s="14">
        <f t="shared" si="20"/>
        <v>8917.5</v>
      </c>
    </row>
    <row r="573" spans="1:8" x14ac:dyDescent="0.25">
      <c r="A573" s="12">
        <v>45390</v>
      </c>
      <c r="B573">
        <v>10369</v>
      </c>
      <c r="C573" t="s">
        <v>244</v>
      </c>
      <c r="D573" s="12">
        <v>45390</v>
      </c>
      <c r="E573" s="13" t="s">
        <v>225</v>
      </c>
      <c r="F573" s="14">
        <v>11890</v>
      </c>
      <c r="G573">
        <f t="shared" si="19"/>
        <v>2972.5</v>
      </c>
      <c r="H573" s="14">
        <f t="shared" si="20"/>
        <v>8917.5</v>
      </c>
    </row>
    <row r="574" spans="1:8" x14ac:dyDescent="0.25">
      <c r="A574" s="12">
        <v>45390</v>
      </c>
      <c r="B574">
        <v>10370</v>
      </c>
      <c r="C574" t="s">
        <v>244</v>
      </c>
      <c r="D574" s="12">
        <v>45390</v>
      </c>
      <c r="E574" s="13" t="s">
        <v>225</v>
      </c>
      <c r="F574" s="14">
        <v>11890</v>
      </c>
      <c r="G574">
        <f t="shared" si="19"/>
        <v>2972.5</v>
      </c>
      <c r="H574" s="14">
        <f t="shared" si="20"/>
        <v>8917.5</v>
      </c>
    </row>
    <row r="575" spans="1:8" x14ac:dyDescent="0.25">
      <c r="A575" s="12">
        <v>45390</v>
      </c>
      <c r="B575">
        <v>10371</v>
      </c>
      <c r="C575" t="s">
        <v>244</v>
      </c>
      <c r="D575" s="12">
        <v>45390</v>
      </c>
      <c r="E575" s="13" t="s">
        <v>225</v>
      </c>
      <c r="F575" s="14">
        <v>11890</v>
      </c>
      <c r="G575">
        <f t="shared" si="19"/>
        <v>2972.5</v>
      </c>
      <c r="H575" s="14">
        <f t="shared" si="20"/>
        <v>8917.5</v>
      </c>
    </row>
    <row r="576" spans="1:8" x14ac:dyDescent="0.25">
      <c r="A576" s="12">
        <v>45390</v>
      </c>
      <c r="B576">
        <v>10372</v>
      </c>
      <c r="C576" t="s">
        <v>244</v>
      </c>
      <c r="D576" s="12">
        <v>45390</v>
      </c>
      <c r="E576" s="13" t="s">
        <v>225</v>
      </c>
      <c r="F576" s="14">
        <v>16385</v>
      </c>
      <c r="G576">
        <f t="shared" si="19"/>
        <v>4096.25</v>
      </c>
      <c r="H576" s="14">
        <f t="shared" si="20"/>
        <v>12288.75</v>
      </c>
    </row>
    <row r="577" spans="1:8" x14ac:dyDescent="0.25">
      <c r="A577" s="12">
        <v>45390</v>
      </c>
      <c r="B577">
        <v>10373</v>
      </c>
      <c r="C577" t="s">
        <v>244</v>
      </c>
      <c r="D577" s="12">
        <v>45390</v>
      </c>
      <c r="E577" s="13" t="s">
        <v>225</v>
      </c>
      <c r="F577" s="14">
        <v>16385</v>
      </c>
      <c r="G577">
        <f t="shared" si="19"/>
        <v>4096.25</v>
      </c>
      <c r="H577" s="14">
        <f t="shared" si="20"/>
        <v>12288.75</v>
      </c>
    </row>
    <row r="578" spans="1:8" x14ac:dyDescent="0.25">
      <c r="A578" s="12">
        <v>45390</v>
      </c>
      <c r="B578">
        <v>10374</v>
      </c>
      <c r="C578" t="s">
        <v>244</v>
      </c>
      <c r="D578" s="12">
        <v>45390</v>
      </c>
      <c r="E578" s="13" t="s">
        <v>225</v>
      </c>
      <c r="F578" s="14">
        <v>16385</v>
      </c>
      <c r="G578">
        <f t="shared" si="19"/>
        <v>4096.25</v>
      </c>
      <c r="H578" s="14">
        <f t="shared" si="20"/>
        <v>12288.75</v>
      </c>
    </row>
    <row r="579" spans="1:8" x14ac:dyDescent="0.25">
      <c r="A579" s="12">
        <v>45390</v>
      </c>
      <c r="B579">
        <v>10375</v>
      </c>
      <c r="C579" t="s">
        <v>244</v>
      </c>
      <c r="D579" s="12">
        <v>45390</v>
      </c>
      <c r="E579" s="13" t="s">
        <v>225</v>
      </c>
      <c r="F579" s="14">
        <v>16385</v>
      </c>
      <c r="G579">
        <f t="shared" si="19"/>
        <v>4096.25</v>
      </c>
      <c r="H579" s="14">
        <f t="shared" si="20"/>
        <v>12288.75</v>
      </c>
    </row>
    <row r="580" spans="1:8" x14ac:dyDescent="0.25">
      <c r="A580" s="12">
        <v>45390</v>
      </c>
      <c r="B580">
        <v>10376</v>
      </c>
      <c r="C580" t="s">
        <v>245</v>
      </c>
      <c r="D580" s="12">
        <v>45390</v>
      </c>
      <c r="E580" s="13" t="s">
        <v>225</v>
      </c>
      <c r="F580" s="14">
        <v>13710</v>
      </c>
      <c r="G580">
        <f t="shared" si="19"/>
        <v>3427.5</v>
      </c>
      <c r="H580" s="14">
        <f t="shared" si="20"/>
        <v>10282.5</v>
      </c>
    </row>
    <row r="581" spans="1:8" x14ac:dyDescent="0.25">
      <c r="A581" s="12">
        <v>45390</v>
      </c>
      <c r="B581">
        <v>10377</v>
      </c>
      <c r="C581" t="s">
        <v>245</v>
      </c>
      <c r="D581" s="12">
        <v>45390</v>
      </c>
      <c r="E581" s="13" t="s">
        <v>225</v>
      </c>
      <c r="F581" s="14">
        <v>13710</v>
      </c>
      <c r="G581">
        <f t="shared" si="19"/>
        <v>3427.5</v>
      </c>
      <c r="H581" s="14">
        <f t="shared" si="20"/>
        <v>10282.5</v>
      </c>
    </row>
    <row r="582" spans="1:8" x14ac:dyDescent="0.25">
      <c r="A582" s="12">
        <v>45391</v>
      </c>
      <c r="B582">
        <v>10378</v>
      </c>
      <c r="C582" t="s">
        <v>246</v>
      </c>
      <c r="D582" s="12">
        <v>45391</v>
      </c>
      <c r="E582" s="13" t="s">
        <v>225</v>
      </c>
      <c r="F582" s="14">
        <v>24234.79</v>
      </c>
      <c r="G582">
        <f t="shared" si="19"/>
        <v>6058.6975000000002</v>
      </c>
      <c r="H582" s="14">
        <f t="shared" si="20"/>
        <v>18176.092499999999</v>
      </c>
    </row>
    <row r="583" spans="1:8" x14ac:dyDescent="0.25">
      <c r="A583" s="12">
        <v>45391</v>
      </c>
      <c r="B583">
        <v>10379</v>
      </c>
      <c r="C583" t="s">
        <v>247</v>
      </c>
      <c r="D583" s="12">
        <v>45391</v>
      </c>
      <c r="E583" s="13" t="s">
        <v>248</v>
      </c>
      <c r="F583" s="14">
        <v>49885</v>
      </c>
      <c r="G583">
        <f t="shared" si="19"/>
        <v>12471.25</v>
      </c>
      <c r="H583" s="14">
        <f t="shared" si="20"/>
        <v>37413.75</v>
      </c>
    </row>
    <row r="584" spans="1:8" x14ac:dyDescent="0.25">
      <c r="A584" s="12">
        <v>45391</v>
      </c>
      <c r="B584">
        <v>10380</v>
      </c>
      <c r="C584" t="s">
        <v>249</v>
      </c>
      <c r="D584" s="12">
        <v>45391</v>
      </c>
      <c r="E584" s="13" t="s">
        <v>225</v>
      </c>
      <c r="F584" s="14">
        <v>49107.64</v>
      </c>
      <c r="G584">
        <f t="shared" si="19"/>
        <v>12276.91</v>
      </c>
      <c r="H584" s="14">
        <f t="shared" si="20"/>
        <v>36830.729999999996</v>
      </c>
    </row>
    <row r="585" spans="1:8" x14ac:dyDescent="0.25">
      <c r="A585" s="12">
        <v>45391</v>
      </c>
      <c r="B585">
        <v>10381</v>
      </c>
      <c r="C585" t="s">
        <v>249</v>
      </c>
      <c r="D585" s="12">
        <v>45391</v>
      </c>
      <c r="E585" s="13" t="s">
        <v>225</v>
      </c>
      <c r="F585" s="14">
        <v>49107.64</v>
      </c>
      <c r="G585">
        <f t="shared" si="19"/>
        <v>12276.91</v>
      </c>
      <c r="H585" s="14">
        <f t="shared" si="20"/>
        <v>36830.729999999996</v>
      </c>
    </row>
    <row r="586" spans="1:8" x14ac:dyDescent="0.25">
      <c r="A586" s="12">
        <v>45393</v>
      </c>
      <c r="B586">
        <v>10382</v>
      </c>
      <c r="C586" t="s">
        <v>250</v>
      </c>
      <c r="D586" s="12">
        <v>45393</v>
      </c>
      <c r="E586" s="13" t="s">
        <v>251</v>
      </c>
      <c r="F586" s="14">
        <v>9000</v>
      </c>
      <c r="G586">
        <f t="shared" si="19"/>
        <v>2250</v>
      </c>
      <c r="H586" s="14">
        <f t="shared" si="20"/>
        <v>6750</v>
      </c>
    </row>
    <row r="587" spans="1:8" x14ac:dyDescent="0.25">
      <c r="A587" s="12">
        <v>45398</v>
      </c>
      <c r="B587">
        <v>10383</v>
      </c>
      <c r="C587" t="s">
        <v>252</v>
      </c>
      <c r="D587" s="12">
        <v>45398</v>
      </c>
      <c r="E587" s="13" t="s">
        <v>253</v>
      </c>
      <c r="F587" s="14">
        <v>8085.2</v>
      </c>
      <c r="G587">
        <f t="shared" si="19"/>
        <v>2021.3</v>
      </c>
      <c r="H587" s="14">
        <f t="shared" si="20"/>
        <v>6063.9</v>
      </c>
    </row>
    <row r="588" spans="1:8" x14ac:dyDescent="0.25">
      <c r="A588" s="12">
        <v>45398</v>
      </c>
      <c r="B588">
        <v>10384</v>
      </c>
      <c r="C588" t="s">
        <v>252</v>
      </c>
      <c r="D588" s="12">
        <v>45398</v>
      </c>
      <c r="E588" s="13" t="s">
        <v>253</v>
      </c>
      <c r="F588" s="14">
        <v>8085.2</v>
      </c>
      <c r="G588">
        <f t="shared" si="19"/>
        <v>2021.3</v>
      </c>
      <c r="H588" s="14">
        <f t="shared" si="20"/>
        <v>6063.9</v>
      </c>
    </row>
    <row r="589" spans="1:8" x14ac:dyDescent="0.25">
      <c r="A589" s="12">
        <v>45398</v>
      </c>
      <c r="B589">
        <v>10385</v>
      </c>
      <c r="C589" t="s">
        <v>252</v>
      </c>
      <c r="D589" s="12">
        <v>45398</v>
      </c>
      <c r="E589" s="13" t="s">
        <v>253</v>
      </c>
      <c r="F589" s="14">
        <v>8085.2</v>
      </c>
      <c r="G589">
        <f t="shared" si="19"/>
        <v>2021.3</v>
      </c>
      <c r="H589" s="14">
        <f t="shared" si="20"/>
        <v>6063.9</v>
      </c>
    </row>
    <row r="590" spans="1:8" x14ac:dyDescent="0.25">
      <c r="A590" s="12">
        <v>45398</v>
      </c>
      <c r="B590">
        <v>10386</v>
      </c>
      <c r="C590" t="s">
        <v>252</v>
      </c>
      <c r="D590" s="12">
        <v>45398</v>
      </c>
      <c r="E590" s="13" t="s">
        <v>253</v>
      </c>
      <c r="F590" s="14">
        <v>8085.2</v>
      </c>
      <c r="G590">
        <f t="shared" si="19"/>
        <v>2021.3</v>
      </c>
      <c r="H590" s="14">
        <f t="shared" si="20"/>
        <v>6063.9</v>
      </c>
    </row>
    <row r="591" spans="1:8" x14ac:dyDescent="0.25">
      <c r="A591" s="12">
        <v>45398</v>
      </c>
      <c r="B591">
        <v>10387</v>
      </c>
      <c r="C591" t="s">
        <v>252</v>
      </c>
      <c r="D591" s="12">
        <v>45398</v>
      </c>
      <c r="E591" s="13" t="s">
        <v>253</v>
      </c>
      <c r="F591" s="14">
        <v>8085.2</v>
      </c>
      <c r="G591">
        <f t="shared" si="19"/>
        <v>2021.3</v>
      </c>
      <c r="H591" s="14">
        <f t="shared" si="20"/>
        <v>6063.9</v>
      </c>
    </row>
    <row r="592" spans="1:8" x14ac:dyDescent="0.25">
      <c r="A592" s="12">
        <v>45399</v>
      </c>
      <c r="B592">
        <v>10388</v>
      </c>
      <c r="C592" t="s">
        <v>254</v>
      </c>
      <c r="D592" s="12">
        <v>45399</v>
      </c>
      <c r="E592" s="13" t="s">
        <v>11</v>
      </c>
      <c r="F592" s="14">
        <v>43936</v>
      </c>
      <c r="G592">
        <f t="shared" si="19"/>
        <v>10984</v>
      </c>
      <c r="H592" s="14">
        <f t="shared" si="20"/>
        <v>32952</v>
      </c>
    </row>
    <row r="593" spans="1:8" x14ac:dyDescent="0.25">
      <c r="A593" s="12">
        <v>45399</v>
      </c>
      <c r="B593">
        <v>10389</v>
      </c>
      <c r="C593" t="s">
        <v>255</v>
      </c>
      <c r="D593" s="12">
        <v>45399</v>
      </c>
      <c r="E593" s="13" t="s">
        <v>256</v>
      </c>
      <c r="F593" s="14">
        <v>20281</v>
      </c>
      <c r="G593">
        <f t="shared" si="19"/>
        <v>5070.25</v>
      </c>
      <c r="H593" s="14">
        <f t="shared" si="20"/>
        <v>15210.75</v>
      </c>
    </row>
    <row r="594" spans="1:8" x14ac:dyDescent="0.25">
      <c r="A594" s="12">
        <v>45400</v>
      </c>
      <c r="B594">
        <v>10390</v>
      </c>
      <c r="C594" t="s">
        <v>257</v>
      </c>
      <c r="D594" s="12">
        <v>45400</v>
      </c>
      <c r="E594" s="13" t="s">
        <v>258</v>
      </c>
      <c r="F594" s="14">
        <v>10115.469999999999</v>
      </c>
      <c r="G594">
        <f t="shared" si="19"/>
        <v>2528.8674999999998</v>
      </c>
      <c r="H594" s="14">
        <f t="shared" si="20"/>
        <v>7586.6024999999991</v>
      </c>
    </row>
    <row r="595" spans="1:8" x14ac:dyDescent="0.25">
      <c r="A595" s="12">
        <v>45400</v>
      </c>
      <c r="B595">
        <v>10391</v>
      </c>
      <c r="C595" t="s">
        <v>259</v>
      </c>
      <c r="D595" s="12">
        <v>45400</v>
      </c>
      <c r="E595" s="13" t="s">
        <v>258</v>
      </c>
      <c r="F595" s="14">
        <v>21239.66</v>
      </c>
      <c r="G595">
        <f t="shared" si="19"/>
        <v>5309.915</v>
      </c>
      <c r="H595" s="14">
        <f t="shared" si="20"/>
        <v>15929.744999999999</v>
      </c>
    </row>
    <row r="596" spans="1:8" x14ac:dyDescent="0.25">
      <c r="A596" s="12">
        <v>45400</v>
      </c>
      <c r="B596">
        <v>10392</v>
      </c>
      <c r="C596" t="s">
        <v>260</v>
      </c>
      <c r="D596" s="12">
        <v>45400</v>
      </c>
      <c r="E596" s="13" t="s">
        <v>258</v>
      </c>
      <c r="F596" s="14">
        <v>83419.95</v>
      </c>
      <c r="G596">
        <f t="shared" si="19"/>
        <v>20854.987499999999</v>
      </c>
      <c r="H596" s="14">
        <f t="shared" si="20"/>
        <v>62564.962499999994</v>
      </c>
    </row>
    <row r="597" spans="1:8" x14ac:dyDescent="0.25">
      <c r="A597" s="12">
        <v>45400</v>
      </c>
      <c r="B597">
        <v>10393</v>
      </c>
      <c r="C597" t="s">
        <v>261</v>
      </c>
      <c r="D597" s="12">
        <v>45400</v>
      </c>
      <c r="E597" s="13" t="s">
        <v>262</v>
      </c>
      <c r="F597" s="14">
        <v>8795.6</v>
      </c>
      <c r="G597">
        <f t="shared" si="19"/>
        <v>2198.9</v>
      </c>
      <c r="H597" s="14">
        <f t="shared" si="20"/>
        <v>6596.7000000000007</v>
      </c>
    </row>
    <row r="598" spans="1:8" x14ac:dyDescent="0.25">
      <c r="A598" s="12">
        <v>45400</v>
      </c>
      <c r="B598">
        <v>10394</v>
      </c>
      <c r="C598" t="s">
        <v>261</v>
      </c>
      <c r="D598" s="12">
        <v>45400</v>
      </c>
      <c r="E598" s="13" t="s">
        <v>262</v>
      </c>
      <c r="F598" s="14">
        <v>8795.6</v>
      </c>
      <c r="G598">
        <f t="shared" si="19"/>
        <v>2198.9</v>
      </c>
      <c r="H598" s="14">
        <f t="shared" si="20"/>
        <v>6596.7000000000007</v>
      </c>
    </row>
    <row r="599" spans="1:8" x14ac:dyDescent="0.25">
      <c r="A599" s="12">
        <v>45400</v>
      </c>
      <c r="B599">
        <v>10395</v>
      </c>
      <c r="C599" t="s">
        <v>261</v>
      </c>
      <c r="D599" s="12">
        <v>45400</v>
      </c>
      <c r="E599" s="13" t="s">
        <v>262</v>
      </c>
      <c r="F599" s="14">
        <v>8795.6</v>
      </c>
      <c r="G599">
        <f t="shared" si="19"/>
        <v>2198.9</v>
      </c>
      <c r="H599" s="14">
        <f t="shared" si="20"/>
        <v>6596.7000000000007</v>
      </c>
    </row>
    <row r="600" spans="1:8" x14ac:dyDescent="0.25">
      <c r="A600" s="12">
        <v>45400</v>
      </c>
      <c r="B600">
        <v>10396</v>
      </c>
      <c r="C600" t="s">
        <v>261</v>
      </c>
      <c r="D600" s="12">
        <v>45400</v>
      </c>
      <c r="E600" s="13" t="s">
        <v>262</v>
      </c>
      <c r="F600" s="14">
        <v>8795.6</v>
      </c>
      <c r="G600">
        <f t="shared" si="19"/>
        <v>2198.9</v>
      </c>
      <c r="H600" s="14">
        <f t="shared" si="20"/>
        <v>6596.7000000000007</v>
      </c>
    </row>
    <row r="601" spans="1:8" x14ac:dyDescent="0.25">
      <c r="A601" s="12">
        <v>45400</v>
      </c>
      <c r="B601">
        <v>10397</v>
      </c>
      <c r="C601" t="s">
        <v>261</v>
      </c>
      <c r="D601" s="12">
        <v>45400</v>
      </c>
      <c r="E601" s="13" t="s">
        <v>262</v>
      </c>
      <c r="F601" s="14">
        <v>8795.6</v>
      </c>
      <c r="G601">
        <f t="shared" si="19"/>
        <v>2198.9</v>
      </c>
      <c r="H601" s="14">
        <f t="shared" si="20"/>
        <v>6596.7000000000007</v>
      </c>
    </row>
    <row r="602" spans="1:8" x14ac:dyDescent="0.25">
      <c r="A602" s="12">
        <v>45400</v>
      </c>
      <c r="B602">
        <v>10398</v>
      </c>
      <c r="C602" t="s">
        <v>261</v>
      </c>
      <c r="D602" s="12">
        <v>45400</v>
      </c>
      <c r="E602" s="13" t="s">
        <v>262</v>
      </c>
      <c r="F602" s="14">
        <v>8795.6</v>
      </c>
      <c r="G602">
        <f t="shared" si="19"/>
        <v>2198.9</v>
      </c>
      <c r="H602" s="14">
        <f t="shared" si="20"/>
        <v>6596.7000000000007</v>
      </c>
    </row>
    <row r="603" spans="1:8" x14ac:dyDescent="0.25">
      <c r="A603" s="12">
        <v>45400</v>
      </c>
      <c r="B603">
        <v>10399</v>
      </c>
      <c r="C603" t="s">
        <v>263</v>
      </c>
      <c r="D603" s="12">
        <v>45400</v>
      </c>
      <c r="E603" s="13" t="s">
        <v>262</v>
      </c>
      <c r="F603" s="14">
        <v>51624</v>
      </c>
      <c r="G603">
        <f t="shared" si="19"/>
        <v>12906</v>
      </c>
      <c r="H603" s="14">
        <f t="shared" si="20"/>
        <v>38718</v>
      </c>
    </row>
    <row r="604" spans="1:8" x14ac:dyDescent="0.25">
      <c r="A604" s="12">
        <v>45400</v>
      </c>
      <c r="B604">
        <v>10400</v>
      </c>
      <c r="C604" t="s">
        <v>263</v>
      </c>
      <c r="D604" s="12">
        <v>45400</v>
      </c>
      <c r="E604" s="13" t="s">
        <v>262</v>
      </c>
      <c r="F604" s="14">
        <v>51624</v>
      </c>
      <c r="G604">
        <f t="shared" si="19"/>
        <v>12906</v>
      </c>
      <c r="H604" s="14">
        <f t="shared" si="20"/>
        <v>38718</v>
      </c>
    </row>
    <row r="605" spans="1:8" x14ac:dyDescent="0.25">
      <c r="A605" s="12">
        <v>45400</v>
      </c>
      <c r="B605">
        <v>10401</v>
      </c>
      <c r="C605" t="s">
        <v>264</v>
      </c>
      <c r="D605" s="12">
        <v>45400</v>
      </c>
      <c r="E605" s="13" t="s">
        <v>251</v>
      </c>
      <c r="F605" s="14">
        <v>12862.5</v>
      </c>
      <c r="G605">
        <f t="shared" si="19"/>
        <v>3215.625</v>
      </c>
      <c r="H605" s="14">
        <f t="shared" si="20"/>
        <v>9646.875</v>
      </c>
    </row>
    <row r="606" spans="1:8" x14ac:dyDescent="0.25">
      <c r="A606" s="12">
        <v>45400</v>
      </c>
      <c r="B606">
        <v>10402</v>
      </c>
      <c r="C606" t="s">
        <v>265</v>
      </c>
      <c r="D606" s="12">
        <v>45400</v>
      </c>
      <c r="E606" s="13" t="s">
        <v>266</v>
      </c>
      <c r="F606" s="14">
        <v>63156</v>
      </c>
      <c r="G606">
        <f t="shared" si="19"/>
        <v>15789</v>
      </c>
      <c r="H606" s="14">
        <f t="shared" si="20"/>
        <v>47367</v>
      </c>
    </row>
    <row r="607" spans="1:8" x14ac:dyDescent="0.25">
      <c r="A607" s="12">
        <v>45400</v>
      </c>
      <c r="B607">
        <v>10403</v>
      </c>
      <c r="C607" t="s">
        <v>265</v>
      </c>
      <c r="D607" s="12">
        <v>45400</v>
      </c>
      <c r="E607" s="13" t="s">
        <v>266</v>
      </c>
      <c r="F607" s="14">
        <v>63156</v>
      </c>
      <c r="G607">
        <f t="shared" si="19"/>
        <v>15789</v>
      </c>
      <c r="H607" s="14">
        <f t="shared" si="20"/>
        <v>47367</v>
      </c>
    </row>
    <row r="608" spans="1:8" x14ac:dyDescent="0.25">
      <c r="A608" s="12">
        <v>45400</v>
      </c>
      <c r="B608">
        <v>10404</v>
      </c>
      <c r="C608" t="s">
        <v>265</v>
      </c>
      <c r="D608" s="12">
        <v>45400</v>
      </c>
      <c r="E608" s="13" t="s">
        <v>266</v>
      </c>
      <c r="F608" s="14">
        <v>63156</v>
      </c>
      <c r="G608">
        <f t="shared" si="19"/>
        <v>15789</v>
      </c>
      <c r="H608" s="14">
        <f t="shared" si="20"/>
        <v>47367</v>
      </c>
    </row>
    <row r="609" spans="1:8" x14ac:dyDescent="0.25">
      <c r="A609" s="12">
        <v>45400</v>
      </c>
      <c r="B609">
        <v>10405</v>
      </c>
      <c r="C609" t="s">
        <v>267</v>
      </c>
      <c r="D609" s="12">
        <v>45400</v>
      </c>
      <c r="E609" s="13" t="s">
        <v>266</v>
      </c>
      <c r="F609" s="14">
        <v>225000</v>
      </c>
      <c r="G609">
        <f t="shared" si="19"/>
        <v>56250</v>
      </c>
      <c r="H609" s="14">
        <f t="shared" si="20"/>
        <v>168750</v>
      </c>
    </row>
    <row r="610" spans="1:8" x14ac:dyDescent="0.25">
      <c r="A610" s="12">
        <v>45400</v>
      </c>
      <c r="B610">
        <v>10406</v>
      </c>
      <c r="C610" t="s">
        <v>268</v>
      </c>
      <c r="D610" s="12">
        <v>45400</v>
      </c>
      <c r="E610" s="13" t="s">
        <v>225</v>
      </c>
      <c r="F610" s="14">
        <v>13600</v>
      </c>
      <c r="G610">
        <f t="shared" si="19"/>
        <v>3400</v>
      </c>
      <c r="H610" s="14">
        <f t="shared" si="20"/>
        <v>10200</v>
      </c>
    </row>
    <row r="611" spans="1:8" x14ac:dyDescent="0.25">
      <c r="A611" s="12">
        <v>45400</v>
      </c>
      <c r="B611">
        <v>10407</v>
      </c>
      <c r="C611" t="s">
        <v>268</v>
      </c>
      <c r="D611" s="12">
        <v>45400</v>
      </c>
      <c r="E611" s="13" t="s">
        <v>225</v>
      </c>
      <c r="F611" s="14">
        <v>13600</v>
      </c>
      <c r="G611">
        <f t="shared" si="19"/>
        <v>3400</v>
      </c>
      <c r="H611" s="14">
        <f t="shared" si="20"/>
        <v>10200</v>
      </c>
    </row>
    <row r="612" spans="1:8" x14ac:dyDescent="0.25">
      <c r="A612" s="12">
        <v>45400</v>
      </c>
      <c r="B612">
        <v>10408</v>
      </c>
      <c r="C612" t="s">
        <v>269</v>
      </c>
      <c r="D612" s="12">
        <v>45400</v>
      </c>
      <c r="E612" s="13" t="s">
        <v>253</v>
      </c>
      <c r="F612" s="14">
        <v>57000</v>
      </c>
      <c r="G612">
        <f t="shared" si="19"/>
        <v>14250</v>
      </c>
      <c r="H612" s="14">
        <f t="shared" si="20"/>
        <v>42750</v>
      </c>
    </row>
    <row r="613" spans="1:8" x14ac:dyDescent="0.25">
      <c r="A613" s="12">
        <v>45400</v>
      </c>
      <c r="B613">
        <v>10409</v>
      </c>
      <c r="C613" t="s">
        <v>270</v>
      </c>
      <c r="D613" s="12">
        <v>45400</v>
      </c>
      <c r="E613" s="13" t="s">
        <v>271</v>
      </c>
      <c r="F613" s="14">
        <v>3200</v>
      </c>
      <c r="G613">
        <f t="shared" si="19"/>
        <v>800</v>
      </c>
      <c r="H613" s="14">
        <f t="shared" si="20"/>
        <v>2400</v>
      </c>
    </row>
    <row r="614" spans="1:8" x14ac:dyDescent="0.25">
      <c r="A614" s="12">
        <v>45400</v>
      </c>
      <c r="B614">
        <v>10410</v>
      </c>
      <c r="C614" t="s">
        <v>178</v>
      </c>
      <c r="D614" s="12">
        <v>45400</v>
      </c>
      <c r="E614" s="13" t="s">
        <v>271</v>
      </c>
      <c r="F614" s="14">
        <v>29000</v>
      </c>
      <c r="G614">
        <f t="shared" ref="G614:G642" si="21">F614*25%</f>
        <v>7250</v>
      </c>
      <c r="H614" s="14">
        <f t="shared" ref="H614:H642" si="22">F614-G614</f>
        <v>21750</v>
      </c>
    </row>
    <row r="615" spans="1:8" x14ac:dyDescent="0.25">
      <c r="A615" s="12">
        <v>45400</v>
      </c>
      <c r="B615">
        <v>10411</v>
      </c>
      <c r="C615" t="s">
        <v>178</v>
      </c>
      <c r="D615" s="12">
        <v>45400</v>
      </c>
      <c r="E615" s="13" t="s">
        <v>271</v>
      </c>
      <c r="F615" s="14">
        <v>29000</v>
      </c>
      <c r="G615">
        <f t="shared" si="21"/>
        <v>7250</v>
      </c>
      <c r="H615" s="14">
        <f t="shared" si="22"/>
        <v>21750</v>
      </c>
    </row>
    <row r="616" spans="1:8" x14ac:dyDescent="0.25">
      <c r="A616" s="12">
        <v>45400</v>
      </c>
      <c r="B616">
        <v>10412</v>
      </c>
      <c r="C616" t="s">
        <v>272</v>
      </c>
      <c r="D616" s="12">
        <v>45400</v>
      </c>
      <c r="E616" s="13" t="s">
        <v>271</v>
      </c>
      <c r="F616" s="14">
        <v>18500</v>
      </c>
      <c r="G616">
        <f t="shared" si="21"/>
        <v>4625</v>
      </c>
      <c r="H616" s="14">
        <f t="shared" si="22"/>
        <v>13875</v>
      </c>
    </row>
    <row r="617" spans="1:8" x14ac:dyDescent="0.25">
      <c r="A617" s="12">
        <v>45400</v>
      </c>
      <c r="B617">
        <v>10413</v>
      </c>
      <c r="C617" t="s">
        <v>273</v>
      </c>
      <c r="D617" s="12">
        <v>45400</v>
      </c>
      <c r="E617" s="13" t="s">
        <v>271</v>
      </c>
      <c r="F617" s="14">
        <v>3050</v>
      </c>
      <c r="G617">
        <f t="shared" si="21"/>
        <v>762.5</v>
      </c>
      <c r="H617" s="14">
        <f t="shared" si="22"/>
        <v>2287.5</v>
      </c>
    </row>
    <row r="618" spans="1:8" x14ac:dyDescent="0.25">
      <c r="A618" s="12">
        <v>45400</v>
      </c>
      <c r="B618">
        <v>10414</v>
      </c>
      <c r="C618" t="s">
        <v>273</v>
      </c>
      <c r="D618" s="12">
        <v>45400</v>
      </c>
      <c r="E618" s="13" t="s">
        <v>271</v>
      </c>
      <c r="F618" s="14">
        <v>3050</v>
      </c>
      <c r="G618">
        <f t="shared" si="21"/>
        <v>762.5</v>
      </c>
      <c r="H618" s="14">
        <f t="shared" si="22"/>
        <v>2287.5</v>
      </c>
    </row>
    <row r="619" spans="1:8" x14ac:dyDescent="0.25">
      <c r="A619" s="12">
        <v>45400</v>
      </c>
      <c r="B619">
        <v>10415</v>
      </c>
      <c r="C619" t="s">
        <v>273</v>
      </c>
      <c r="D619" s="12">
        <v>45400</v>
      </c>
      <c r="E619" s="13" t="s">
        <v>271</v>
      </c>
      <c r="F619" s="14">
        <v>3050</v>
      </c>
      <c r="G619">
        <f t="shared" si="21"/>
        <v>762.5</v>
      </c>
      <c r="H619" s="14">
        <f t="shared" si="22"/>
        <v>2287.5</v>
      </c>
    </row>
    <row r="620" spans="1:8" x14ac:dyDescent="0.25">
      <c r="A620" s="12">
        <v>45400</v>
      </c>
      <c r="B620">
        <v>10416</v>
      </c>
      <c r="C620" t="s">
        <v>274</v>
      </c>
      <c r="D620" s="12">
        <v>45400</v>
      </c>
      <c r="E620" s="13" t="s">
        <v>271</v>
      </c>
      <c r="F620" s="14">
        <v>97500</v>
      </c>
      <c r="G620">
        <f t="shared" si="21"/>
        <v>24375</v>
      </c>
      <c r="H620" s="14">
        <f t="shared" si="22"/>
        <v>73125</v>
      </c>
    </row>
    <row r="621" spans="1:8" x14ac:dyDescent="0.25">
      <c r="A621" s="12">
        <v>45400</v>
      </c>
      <c r="B621">
        <v>10417</v>
      </c>
      <c r="C621" t="s">
        <v>274</v>
      </c>
      <c r="D621" s="12">
        <v>45400</v>
      </c>
      <c r="E621" s="13" t="s">
        <v>271</v>
      </c>
      <c r="F621" s="14">
        <v>97500</v>
      </c>
      <c r="G621">
        <f t="shared" si="21"/>
        <v>24375</v>
      </c>
      <c r="H621" s="14">
        <f t="shared" si="22"/>
        <v>73125</v>
      </c>
    </row>
    <row r="622" spans="1:8" x14ac:dyDescent="0.25">
      <c r="A622" s="12">
        <v>45400</v>
      </c>
      <c r="B622">
        <v>10418</v>
      </c>
      <c r="C622" t="s">
        <v>274</v>
      </c>
      <c r="D622" s="12">
        <v>45400</v>
      </c>
      <c r="E622" s="13" t="s">
        <v>271</v>
      </c>
      <c r="F622" s="14">
        <v>97500</v>
      </c>
      <c r="G622">
        <f t="shared" si="21"/>
        <v>24375</v>
      </c>
      <c r="H622" s="14">
        <f t="shared" si="22"/>
        <v>73125</v>
      </c>
    </row>
    <row r="623" spans="1:8" x14ac:dyDescent="0.25">
      <c r="A623" s="12">
        <v>45400</v>
      </c>
      <c r="B623">
        <v>10419</v>
      </c>
      <c r="C623" t="s">
        <v>272</v>
      </c>
      <c r="D623" s="12">
        <v>45400</v>
      </c>
      <c r="E623" s="13" t="s">
        <v>271</v>
      </c>
      <c r="F623" s="14">
        <v>16775</v>
      </c>
      <c r="G623">
        <f t="shared" si="21"/>
        <v>4193.75</v>
      </c>
      <c r="H623" s="14">
        <f t="shared" si="22"/>
        <v>12581.25</v>
      </c>
    </row>
    <row r="624" spans="1:8" x14ac:dyDescent="0.25">
      <c r="A624" s="12">
        <v>45400</v>
      </c>
      <c r="B624">
        <v>10420</v>
      </c>
      <c r="C624" t="s">
        <v>272</v>
      </c>
      <c r="D624" s="12">
        <v>45400</v>
      </c>
      <c r="E624" s="13" t="s">
        <v>271</v>
      </c>
      <c r="F624" s="14">
        <v>16775</v>
      </c>
      <c r="G624">
        <f t="shared" si="21"/>
        <v>4193.75</v>
      </c>
      <c r="H624" s="14">
        <f t="shared" si="22"/>
        <v>12581.25</v>
      </c>
    </row>
    <row r="625" spans="1:8" x14ac:dyDescent="0.25">
      <c r="A625" s="12">
        <v>45400</v>
      </c>
      <c r="B625">
        <v>10421</v>
      </c>
      <c r="C625" t="s">
        <v>272</v>
      </c>
      <c r="D625" s="12">
        <v>45400</v>
      </c>
      <c r="E625" s="13" t="s">
        <v>271</v>
      </c>
      <c r="F625" s="14">
        <v>16775</v>
      </c>
      <c r="G625">
        <f t="shared" si="21"/>
        <v>4193.75</v>
      </c>
      <c r="H625" s="14">
        <f t="shared" si="22"/>
        <v>12581.25</v>
      </c>
    </row>
    <row r="626" spans="1:8" x14ac:dyDescent="0.25">
      <c r="A626" s="12">
        <v>45400</v>
      </c>
      <c r="B626">
        <v>10422</v>
      </c>
      <c r="C626" t="s">
        <v>275</v>
      </c>
      <c r="D626" s="12">
        <v>45400</v>
      </c>
      <c r="E626" s="13" t="s">
        <v>271</v>
      </c>
      <c r="F626" s="14">
        <v>72100</v>
      </c>
      <c r="G626">
        <f t="shared" si="21"/>
        <v>18025</v>
      </c>
      <c r="H626" s="14">
        <f t="shared" si="22"/>
        <v>54075</v>
      </c>
    </row>
    <row r="627" spans="1:8" x14ac:dyDescent="0.25">
      <c r="A627" s="12">
        <v>45400</v>
      </c>
      <c r="B627">
        <v>10423</v>
      </c>
      <c r="C627" t="s">
        <v>276</v>
      </c>
      <c r="D627" s="12">
        <v>45400</v>
      </c>
      <c r="E627" s="13" t="s">
        <v>271</v>
      </c>
      <c r="F627" s="14">
        <v>12350</v>
      </c>
      <c r="G627">
        <f t="shared" si="21"/>
        <v>3087.5</v>
      </c>
      <c r="H627" s="14">
        <f t="shared" si="22"/>
        <v>9262.5</v>
      </c>
    </row>
    <row r="628" spans="1:8" x14ac:dyDescent="0.25">
      <c r="A628" s="12">
        <v>45400</v>
      </c>
      <c r="B628">
        <v>10424</v>
      </c>
      <c r="C628" t="s">
        <v>276</v>
      </c>
      <c r="D628" s="12">
        <v>45400</v>
      </c>
      <c r="E628" s="13" t="s">
        <v>271</v>
      </c>
      <c r="F628" s="14">
        <v>12350</v>
      </c>
      <c r="G628">
        <f t="shared" si="21"/>
        <v>3087.5</v>
      </c>
      <c r="H628" s="14">
        <f t="shared" si="22"/>
        <v>9262.5</v>
      </c>
    </row>
    <row r="629" spans="1:8" x14ac:dyDescent="0.25">
      <c r="A629" s="12">
        <v>45400</v>
      </c>
      <c r="B629">
        <v>10425</v>
      </c>
      <c r="C629" t="s">
        <v>276</v>
      </c>
      <c r="D629" s="12">
        <v>45400</v>
      </c>
      <c r="E629" s="13" t="s">
        <v>271</v>
      </c>
      <c r="F629" s="14">
        <v>12350</v>
      </c>
      <c r="G629">
        <f t="shared" si="21"/>
        <v>3087.5</v>
      </c>
      <c r="H629" s="14">
        <f t="shared" si="22"/>
        <v>9262.5</v>
      </c>
    </row>
    <row r="630" spans="1:8" x14ac:dyDescent="0.25">
      <c r="A630" s="12">
        <v>45400</v>
      </c>
      <c r="B630">
        <v>10426</v>
      </c>
      <c r="C630" t="s">
        <v>277</v>
      </c>
      <c r="D630" s="12">
        <v>45400</v>
      </c>
      <c r="E630" s="13" t="s">
        <v>271</v>
      </c>
      <c r="F630" s="14">
        <v>4920</v>
      </c>
      <c r="G630">
        <f t="shared" si="21"/>
        <v>1230</v>
      </c>
      <c r="H630" s="14">
        <f t="shared" si="22"/>
        <v>3690</v>
      </c>
    </row>
    <row r="631" spans="1:8" x14ac:dyDescent="0.25">
      <c r="A631" s="12">
        <v>45401</v>
      </c>
      <c r="B631">
        <v>10427</v>
      </c>
      <c r="C631" t="s">
        <v>278</v>
      </c>
      <c r="D631" s="12">
        <v>45401</v>
      </c>
      <c r="E631" s="13" t="s">
        <v>279</v>
      </c>
      <c r="F631" s="14">
        <v>17500</v>
      </c>
      <c r="G631">
        <f t="shared" si="21"/>
        <v>4375</v>
      </c>
      <c r="H631" s="14">
        <f t="shared" si="22"/>
        <v>13125</v>
      </c>
    </row>
    <row r="632" spans="1:8" x14ac:dyDescent="0.25">
      <c r="A632" s="12">
        <v>45404</v>
      </c>
      <c r="B632">
        <v>10428</v>
      </c>
      <c r="C632" t="s">
        <v>280</v>
      </c>
      <c r="D632" s="12">
        <v>45404</v>
      </c>
      <c r="E632" s="13" t="s">
        <v>281</v>
      </c>
      <c r="F632" s="14">
        <v>7176.5</v>
      </c>
      <c r="G632">
        <f t="shared" si="21"/>
        <v>1794.125</v>
      </c>
      <c r="H632" s="14">
        <f t="shared" si="22"/>
        <v>5382.375</v>
      </c>
    </row>
    <row r="633" spans="1:8" x14ac:dyDescent="0.25">
      <c r="A633" s="12">
        <v>45404</v>
      </c>
      <c r="B633">
        <v>10429</v>
      </c>
      <c r="C633" t="s">
        <v>280</v>
      </c>
      <c r="D633" s="12">
        <v>45404</v>
      </c>
      <c r="E633" s="13" t="s">
        <v>281</v>
      </c>
      <c r="F633" s="14">
        <v>7176.5</v>
      </c>
      <c r="G633">
        <f t="shared" si="21"/>
        <v>1794.125</v>
      </c>
      <c r="H633" s="14">
        <f t="shared" si="22"/>
        <v>5382.375</v>
      </c>
    </row>
    <row r="634" spans="1:8" x14ac:dyDescent="0.25">
      <c r="A634" s="12">
        <v>45404</v>
      </c>
      <c r="B634">
        <v>10430</v>
      </c>
      <c r="C634" t="s">
        <v>282</v>
      </c>
      <c r="D634" s="12">
        <v>45404</v>
      </c>
      <c r="E634" s="13" t="s">
        <v>283</v>
      </c>
      <c r="F634" s="14">
        <v>12862.5</v>
      </c>
      <c r="G634">
        <f t="shared" si="21"/>
        <v>3215.625</v>
      </c>
      <c r="H634" s="14">
        <f t="shared" si="22"/>
        <v>9646.875</v>
      </c>
    </row>
    <row r="635" spans="1:8" x14ac:dyDescent="0.25">
      <c r="A635" s="12">
        <v>45404</v>
      </c>
      <c r="B635">
        <v>10431</v>
      </c>
      <c r="C635" t="s">
        <v>282</v>
      </c>
      <c r="D635" s="12">
        <v>45404</v>
      </c>
      <c r="E635" s="13" t="s">
        <v>227</v>
      </c>
      <c r="F635" s="14">
        <v>12862.5</v>
      </c>
      <c r="G635">
        <f t="shared" si="21"/>
        <v>3215.625</v>
      </c>
      <c r="H635" s="14">
        <f t="shared" si="22"/>
        <v>9646.875</v>
      </c>
    </row>
    <row r="636" spans="1:8" x14ac:dyDescent="0.25">
      <c r="A636" s="12">
        <v>45404</v>
      </c>
      <c r="B636">
        <v>10432</v>
      </c>
      <c r="C636" t="s">
        <v>284</v>
      </c>
      <c r="D636" s="12">
        <v>45404</v>
      </c>
      <c r="E636" s="13" t="s">
        <v>285</v>
      </c>
      <c r="F636" s="14">
        <v>2844.2</v>
      </c>
      <c r="G636">
        <f t="shared" si="21"/>
        <v>711.05</v>
      </c>
      <c r="H636" s="14">
        <f t="shared" si="22"/>
        <v>2133.1499999999996</v>
      </c>
    </row>
    <row r="637" spans="1:8" x14ac:dyDescent="0.25">
      <c r="A637" s="12">
        <v>45404</v>
      </c>
      <c r="B637">
        <v>10433</v>
      </c>
      <c r="C637" t="s">
        <v>284</v>
      </c>
      <c r="D637" s="12">
        <v>45404</v>
      </c>
      <c r="E637" s="13" t="s">
        <v>285</v>
      </c>
      <c r="F637" s="14">
        <v>2844.2</v>
      </c>
      <c r="G637">
        <f t="shared" si="21"/>
        <v>711.05</v>
      </c>
      <c r="H637" s="14">
        <f t="shared" si="22"/>
        <v>2133.1499999999996</v>
      </c>
    </row>
    <row r="638" spans="1:8" x14ac:dyDescent="0.25">
      <c r="A638" s="12">
        <v>45404</v>
      </c>
      <c r="B638">
        <v>10434</v>
      </c>
      <c r="C638" t="s">
        <v>286</v>
      </c>
      <c r="D638" s="12">
        <v>45404</v>
      </c>
      <c r="E638" s="13" t="s">
        <v>285</v>
      </c>
      <c r="F638" s="14">
        <v>4576</v>
      </c>
      <c r="G638">
        <f t="shared" si="21"/>
        <v>1144</v>
      </c>
      <c r="H638" s="14">
        <f t="shared" si="22"/>
        <v>3432</v>
      </c>
    </row>
    <row r="639" spans="1:8" x14ac:dyDescent="0.25">
      <c r="A639" s="12">
        <v>45404</v>
      </c>
      <c r="B639">
        <v>10435</v>
      </c>
      <c r="C639" t="s">
        <v>287</v>
      </c>
      <c r="D639" s="12">
        <v>45404</v>
      </c>
      <c r="E639" s="13" t="s">
        <v>285</v>
      </c>
      <c r="F639" s="14">
        <v>51612</v>
      </c>
      <c r="G639">
        <f t="shared" si="21"/>
        <v>12903</v>
      </c>
      <c r="H639" s="14">
        <f t="shared" si="22"/>
        <v>38709</v>
      </c>
    </row>
    <row r="640" spans="1:8" x14ac:dyDescent="0.25">
      <c r="A640" s="12">
        <v>45405</v>
      </c>
      <c r="B640">
        <v>10436</v>
      </c>
      <c r="C640" t="s">
        <v>288</v>
      </c>
      <c r="D640" s="12">
        <v>45405</v>
      </c>
      <c r="E640" s="13" t="s">
        <v>266</v>
      </c>
      <c r="F640" s="14">
        <v>55100</v>
      </c>
      <c r="G640">
        <f t="shared" si="21"/>
        <v>13775</v>
      </c>
      <c r="H640" s="14">
        <f t="shared" si="22"/>
        <v>41325</v>
      </c>
    </row>
    <row r="641" spans="1:8" x14ac:dyDescent="0.25">
      <c r="A641" s="12">
        <v>45405</v>
      </c>
      <c r="B641">
        <v>10437</v>
      </c>
      <c r="C641" t="s">
        <v>288</v>
      </c>
      <c r="D641" s="12">
        <v>45405</v>
      </c>
      <c r="E641" s="13" t="s">
        <v>266</v>
      </c>
      <c r="F641" s="14">
        <v>55100</v>
      </c>
      <c r="G641">
        <f t="shared" si="21"/>
        <v>13775</v>
      </c>
      <c r="H641" s="14">
        <f t="shared" si="22"/>
        <v>41325</v>
      </c>
    </row>
    <row r="642" spans="1:8" x14ac:dyDescent="0.25">
      <c r="A642" s="12">
        <v>45405</v>
      </c>
      <c r="B642">
        <v>10438</v>
      </c>
      <c r="C642" t="s">
        <v>288</v>
      </c>
      <c r="D642" s="12">
        <v>45405</v>
      </c>
      <c r="E642" s="13" t="s">
        <v>266</v>
      </c>
      <c r="F642" s="14">
        <v>55100</v>
      </c>
      <c r="G642">
        <f t="shared" si="21"/>
        <v>13775</v>
      </c>
      <c r="H642" s="14">
        <f t="shared" si="22"/>
        <v>41325</v>
      </c>
    </row>
    <row r="643" spans="1:8" x14ac:dyDescent="0.25">
      <c r="H643" s="14">
        <f>SUM(H550:H642)</f>
        <v>1822852.3124999995</v>
      </c>
    </row>
    <row r="646" spans="1:8" x14ac:dyDescent="0.25">
      <c r="E646" s="13" t="s">
        <v>289</v>
      </c>
      <c r="F646" s="14">
        <f>SUM(F550:F645)</f>
        <v>2430469.75</v>
      </c>
      <c r="G646">
        <f>SUM(G550:G645)</f>
        <v>607617.4375</v>
      </c>
      <c r="H646" s="14">
        <f>SUM(H643)</f>
        <v>1822852.3124999995</v>
      </c>
    </row>
    <row r="647" spans="1:8" x14ac:dyDescent="0.25">
      <c r="E647" s="13"/>
    </row>
    <row r="648" spans="1:8" x14ac:dyDescent="0.25">
      <c r="E648" s="13"/>
    </row>
    <row r="649" spans="1:8" ht="26.25" x14ac:dyDescent="0.4">
      <c r="A649" s="23" t="s">
        <v>290</v>
      </c>
      <c r="B649" s="24"/>
      <c r="C649" s="24"/>
      <c r="D649" s="24"/>
      <c r="E649" s="24"/>
      <c r="F649" s="24"/>
      <c r="G649" s="24"/>
      <c r="H649" s="25"/>
    </row>
    <row r="650" spans="1:8" x14ac:dyDescent="0.25">
      <c r="A650" s="8" t="s">
        <v>3</v>
      </c>
      <c r="B650" s="8" t="s">
        <v>4</v>
      </c>
      <c r="C650" s="8" t="s">
        <v>5</v>
      </c>
      <c r="D650" s="8" t="s">
        <v>6</v>
      </c>
      <c r="E650" s="9" t="s">
        <v>7</v>
      </c>
      <c r="F650" s="10" t="s">
        <v>8</v>
      </c>
      <c r="G650" s="10" t="s">
        <v>9</v>
      </c>
      <c r="H650" s="11">
        <f ca="1">+C709+#REF!+A650:H650</f>
        <v>0</v>
      </c>
    </row>
    <row r="651" spans="1:8" x14ac:dyDescent="0.25">
      <c r="A651" s="12">
        <v>45414</v>
      </c>
      <c r="B651">
        <v>10438</v>
      </c>
      <c r="C651" t="s">
        <v>291</v>
      </c>
      <c r="D651" s="12">
        <v>45414</v>
      </c>
      <c r="E651" s="13" t="s">
        <v>292</v>
      </c>
      <c r="F651" s="14">
        <v>1627.5</v>
      </c>
      <c r="G651">
        <f t="shared" ref="G651:G714" si="23">F651*25%</f>
        <v>406.875</v>
      </c>
      <c r="H651" s="14">
        <f t="shared" ref="H651:H714" si="24">F651-G651</f>
        <v>1220.625</v>
      </c>
    </row>
    <row r="652" spans="1:8" x14ac:dyDescent="0.25">
      <c r="A652" s="12">
        <v>45414</v>
      </c>
      <c r="B652">
        <v>10439</v>
      </c>
      <c r="C652" t="s">
        <v>293</v>
      </c>
      <c r="D652" s="12">
        <v>45414</v>
      </c>
      <c r="E652" s="13" t="s">
        <v>292</v>
      </c>
      <c r="F652" s="14">
        <v>4340</v>
      </c>
      <c r="G652">
        <f t="shared" si="23"/>
        <v>1085</v>
      </c>
      <c r="H652" s="14">
        <f t="shared" si="24"/>
        <v>3255</v>
      </c>
    </row>
    <row r="653" spans="1:8" x14ac:dyDescent="0.25">
      <c r="A653" s="12">
        <v>45414</v>
      </c>
      <c r="B653">
        <v>10440</v>
      </c>
      <c r="C653" t="s">
        <v>294</v>
      </c>
      <c r="D653" s="12">
        <v>45414</v>
      </c>
      <c r="E653" s="13" t="s">
        <v>143</v>
      </c>
      <c r="F653" s="14">
        <v>75500</v>
      </c>
      <c r="G653">
        <f t="shared" si="23"/>
        <v>18875</v>
      </c>
      <c r="H653" s="14">
        <f t="shared" si="24"/>
        <v>56625</v>
      </c>
    </row>
    <row r="654" spans="1:8" x14ac:dyDescent="0.25">
      <c r="A654" s="12">
        <v>45415</v>
      </c>
      <c r="B654">
        <v>10441</v>
      </c>
      <c r="C654" t="s">
        <v>295</v>
      </c>
      <c r="D654" s="12">
        <v>45415</v>
      </c>
      <c r="E654" s="13" t="s">
        <v>296</v>
      </c>
      <c r="F654" s="14">
        <v>4908.8</v>
      </c>
      <c r="G654">
        <f t="shared" si="23"/>
        <v>1227.2</v>
      </c>
      <c r="H654" s="14">
        <f t="shared" si="24"/>
        <v>3681.6000000000004</v>
      </c>
    </row>
    <row r="655" spans="1:8" x14ac:dyDescent="0.25">
      <c r="A655" s="12">
        <v>45419</v>
      </c>
      <c r="B655">
        <v>10442</v>
      </c>
      <c r="C655" t="s">
        <v>297</v>
      </c>
      <c r="D655" s="12">
        <v>45419</v>
      </c>
      <c r="E655" s="13" t="s">
        <v>296</v>
      </c>
      <c r="F655" s="14">
        <v>10572.8</v>
      </c>
      <c r="G655">
        <f t="shared" si="23"/>
        <v>2643.2</v>
      </c>
      <c r="H655" s="14">
        <f t="shared" si="24"/>
        <v>7929.5999999999995</v>
      </c>
    </row>
    <row r="656" spans="1:8" x14ac:dyDescent="0.25">
      <c r="A656" s="12">
        <v>45419</v>
      </c>
      <c r="B656">
        <v>10443</v>
      </c>
      <c r="C656" t="s">
        <v>298</v>
      </c>
      <c r="D656" s="12">
        <v>45419</v>
      </c>
      <c r="E656" s="13" t="s">
        <v>296</v>
      </c>
      <c r="F656" s="14">
        <v>4720</v>
      </c>
      <c r="G656">
        <f t="shared" si="23"/>
        <v>1180</v>
      </c>
      <c r="H656" s="14">
        <f t="shared" si="24"/>
        <v>3540</v>
      </c>
    </row>
    <row r="657" spans="1:8" x14ac:dyDescent="0.25">
      <c r="A657" s="12">
        <v>45419</v>
      </c>
      <c r="B657">
        <v>10444</v>
      </c>
      <c r="C657" t="s">
        <v>299</v>
      </c>
      <c r="D657" s="12">
        <v>45419</v>
      </c>
      <c r="E657" s="13" t="s">
        <v>296</v>
      </c>
      <c r="F657" s="14">
        <v>2832</v>
      </c>
      <c r="G657">
        <f t="shared" si="23"/>
        <v>708</v>
      </c>
      <c r="H657" s="14">
        <f t="shared" si="24"/>
        <v>2124</v>
      </c>
    </row>
    <row r="658" spans="1:8" x14ac:dyDescent="0.25">
      <c r="A658" s="12">
        <v>45419</v>
      </c>
      <c r="B658">
        <v>10445</v>
      </c>
      <c r="C658" t="s">
        <v>300</v>
      </c>
      <c r="D658" s="12">
        <v>45419</v>
      </c>
      <c r="E658" s="13" t="s">
        <v>296</v>
      </c>
      <c r="F658" s="14">
        <v>10384</v>
      </c>
      <c r="G658">
        <f t="shared" si="23"/>
        <v>2596</v>
      </c>
      <c r="H658" s="14">
        <f t="shared" si="24"/>
        <v>7788</v>
      </c>
    </row>
    <row r="659" spans="1:8" x14ac:dyDescent="0.25">
      <c r="A659" s="12">
        <v>45419</v>
      </c>
      <c r="B659">
        <v>10446</v>
      </c>
      <c r="C659" t="s">
        <v>300</v>
      </c>
      <c r="D659" s="12">
        <v>45419</v>
      </c>
      <c r="E659" s="13" t="s">
        <v>296</v>
      </c>
      <c r="F659" s="14">
        <v>10384</v>
      </c>
      <c r="G659">
        <f t="shared" si="23"/>
        <v>2596</v>
      </c>
      <c r="H659" s="14">
        <f t="shared" si="24"/>
        <v>7788</v>
      </c>
    </row>
    <row r="660" spans="1:8" x14ac:dyDescent="0.25">
      <c r="A660" s="12">
        <v>45419</v>
      </c>
      <c r="B660">
        <v>10447</v>
      </c>
      <c r="C660" t="s">
        <v>301</v>
      </c>
      <c r="D660" s="12">
        <v>45419</v>
      </c>
      <c r="E660" s="13" t="s">
        <v>296</v>
      </c>
      <c r="F660" s="14">
        <v>5852.8</v>
      </c>
      <c r="G660">
        <f t="shared" si="23"/>
        <v>1463.2</v>
      </c>
      <c r="H660" s="14">
        <f t="shared" si="24"/>
        <v>4389.6000000000004</v>
      </c>
    </row>
    <row r="661" spans="1:8" x14ac:dyDescent="0.25">
      <c r="A661" s="12">
        <v>45419</v>
      </c>
      <c r="B661">
        <v>10448</v>
      </c>
      <c r="C661" t="s">
        <v>301</v>
      </c>
      <c r="D661" s="12">
        <v>45419</v>
      </c>
      <c r="E661" s="13" t="s">
        <v>296</v>
      </c>
      <c r="F661" s="14">
        <v>5852.8</v>
      </c>
      <c r="G661">
        <f t="shared" si="23"/>
        <v>1463.2</v>
      </c>
      <c r="H661" s="14">
        <f t="shared" si="24"/>
        <v>4389.6000000000004</v>
      </c>
    </row>
    <row r="662" spans="1:8" x14ac:dyDescent="0.25">
      <c r="A662" s="12">
        <v>45419</v>
      </c>
      <c r="B662">
        <v>10449</v>
      </c>
      <c r="C662" t="s">
        <v>302</v>
      </c>
      <c r="D662" s="12">
        <v>45419</v>
      </c>
      <c r="E662" s="13" t="s">
        <v>296</v>
      </c>
      <c r="F662" s="14">
        <v>16992</v>
      </c>
      <c r="G662">
        <f t="shared" si="23"/>
        <v>4248</v>
      </c>
      <c r="H662" s="14">
        <f t="shared" si="24"/>
        <v>12744</v>
      </c>
    </row>
    <row r="663" spans="1:8" x14ac:dyDescent="0.25">
      <c r="A663" s="12">
        <v>45420</v>
      </c>
      <c r="B663">
        <v>10450</v>
      </c>
      <c r="C663" t="s">
        <v>303</v>
      </c>
      <c r="D663" s="12">
        <v>45420</v>
      </c>
      <c r="E663" s="21" t="s">
        <v>304</v>
      </c>
      <c r="F663" s="14">
        <v>30750</v>
      </c>
      <c r="G663">
        <f t="shared" si="23"/>
        <v>7687.5</v>
      </c>
      <c r="H663" s="14">
        <f t="shared" si="24"/>
        <v>23062.5</v>
      </c>
    </row>
    <row r="664" spans="1:8" x14ac:dyDescent="0.25">
      <c r="A664" s="12">
        <v>45420</v>
      </c>
      <c r="B664">
        <v>10451</v>
      </c>
      <c r="C664" t="s">
        <v>305</v>
      </c>
      <c r="D664" s="12">
        <v>45420</v>
      </c>
      <c r="E664" s="13" t="s">
        <v>304</v>
      </c>
      <c r="F664" s="14">
        <v>10350</v>
      </c>
      <c r="G664">
        <f t="shared" si="23"/>
        <v>2587.5</v>
      </c>
      <c r="H664" s="14">
        <f t="shared" si="24"/>
        <v>7762.5</v>
      </c>
    </row>
    <row r="665" spans="1:8" x14ac:dyDescent="0.25">
      <c r="A665" s="12">
        <v>45420</v>
      </c>
      <c r="B665">
        <v>10452</v>
      </c>
      <c r="C665" t="s">
        <v>306</v>
      </c>
      <c r="D665" s="12">
        <v>45420</v>
      </c>
      <c r="E665" s="13" t="s">
        <v>304</v>
      </c>
      <c r="F665" s="14">
        <v>19500</v>
      </c>
      <c r="G665">
        <f t="shared" si="23"/>
        <v>4875</v>
      </c>
      <c r="H665" s="14">
        <f t="shared" si="24"/>
        <v>14625</v>
      </c>
    </row>
    <row r="666" spans="1:8" x14ac:dyDescent="0.25">
      <c r="A666" s="12">
        <v>45421</v>
      </c>
      <c r="B666">
        <v>10453</v>
      </c>
      <c r="C666" t="s">
        <v>307</v>
      </c>
      <c r="D666" s="12">
        <v>45421</v>
      </c>
      <c r="E666" s="13" t="s">
        <v>308</v>
      </c>
      <c r="F666" s="14">
        <v>8000</v>
      </c>
      <c r="G666">
        <f t="shared" si="23"/>
        <v>2000</v>
      </c>
      <c r="H666" s="14">
        <f t="shared" si="24"/>
        <v>6000</v>
      </c>
    </row>
    <row r="667" spans="1:8" x14ac:dyDescent="0.25">
      <c r="A667" s="12">
        <v>45421</v>
      </c>
      <c r="B667">
        <v>10454</v>
      </c>
      <c r="C667" t="s">
        <v>307</v>
      </c>
      <c r="D667" s="12">
        <v>45421</v>
      </c>
      <c r="E667" s="13" t="s">
        <v>308</v>
      </c>
      <c r="F667" s="14">
        <v>8000</v>
      </c>
      <c r="G667">
        <f t="shared" si="23"/>
        <v>2000</v>
      </c>
      <c r="H667" s="14">
        <f t="shared" si="24"/>
        <v>6000</v>
      </c>
    </row>
    <row r="668" spans="1:8" x14ac:dyDescent="0.25">
      <c r="A668" s="12">
        <v>45421</v>
      </c>
      <c r="B668">
        <v>10455</v>
      </c>
      <c r="C668" t="s">
        <v>307</v>
      </c>
      <c r="D668" s="12">
        <v>45421</v>
      </c>
      <c r="E668" s="13" t="s">
        <v>308</v>
      </c>
      <c r="F668" s="14">
        <v>8000</v>
      </c>
      <c r="G668">
        <f t="shared" si="23"/>
        <v>2000</v>
      </c>
      <c r="H668" s="14">
        <f t="shared" si="24"/>
        <v>6000</v>
      </c>
    </row>
    <row r="669" spans="1:8" x14ac:dyDescent="0.25">
      <c r="A669" s="12">
        <v>45421</v>
      </c>
      <c r="B669">
        <v>10456</v>
      </c>
      <c r="C669" t="s">
        <v>307</v>
      </c>
      <c r="D669" s="12">
        <v>45421</v>
      </c>
      <c r="E669" s="13" t="s">
        <v>308</v>
      </c>
      <c r="F669" s="14">
        <v>8000</v>
      </c>
      <c r="G669">
        <f t="shared" si="23"/>
        <v>2000</v>
      </c>
      <c r="H669" s="14">
        <f t="shared" si="24"/>
        <v>6000</v>
      </c>
    </row>
    <row r="670" spans="1:8" x14ac:dyDescent="0.25">
      <c r="A670" s="12">
        <v>45421</v>
      </c>
      <c r="B670">
        <v>10457</v>
      </c>
      <c r="C670" t="s">
        <v>307</v>
      </c>
      <c r="D670" s="12">
        <v>45421</v>
      </c>
      <c r="E670" s="13" t="s">
        <v>308</v>
      </c>
      <c r="F670" s="14">
        <v>8000</v>
      </c>
      <c r="G670">
        <f t="shared" si="23"/>
        <v>2000</v>
      </c>
      <c r="H670" s="14">
        <f t="shared" si="24"/>
        <v>6000</v>
      </c>
    </row>
    <row r="671" spans="1:8" x14ac:dyDescent="0.25">
      <c r="A671" s="12">
        <v>45421</v>
      </c>
      <c r="B671">
        <v>10458</v>
      </c>
      <c r="C671" t="s">
        <v>307</v>
      </c>
      <c r="D671" s="12">
        <v>45421</v>
      </c>
      <c r="E671" s="13" t="s">
        <v>308</v>
      </c>
      <c r="F671" s="14">
        <v>8000</v>
      </c>
      <c r="G671">
        <f t="shared" si="23"/>
        <v>2000</v>
      </c>
      <c r="H671" s="14">
        <f t="shared" si="24"/>
        <v>6000</v>
      </c>
    </row>
    <row r="672" spans="1:8" x14ac:dyDescent="0.25">
      <c r="A672" s="12">
        <v>45421</v>
      </c>
      <c r="B672">
        <v>10459</v>
      </c>
      <c r="C672" t="s">
        <v>307</v>
      </c>
      <c r="D672" s="12">
        <v>45421</v>
      </c>
      <c r="E672" s="13" t="s">
        <v>308</v>
      </c>
      <c r="F672" s="14">
        <v>8000</v>
      </c>
      <c r="G672">
        <f t="shared" si="23"/>
        <v>2000</v>
      </c>
      <c r="H672" s="14">
        <f t="shared" si="24"/>
        <v>6000</v>
      </c>
    </row>
    <row r="673" spans="1:8" x14ac:dyDescent="0.25">
      <c r="A673" s="12">
        <v>45421</v>
      </c>
      <c r="B673">
        <v>10460</v>
      </c>
      <c r="C673" t="s">
        <v>307</v>
      </c>
      <c r="D673" s="12">
        <v>45421</v>
      </c>
      <c r="E673" s="13" t="s">
        <v>308</v>
      </c>
      <c r="F673" s="14">
        <v>8000</v>
      </c>
      <c r="G673">
        <f t="shared" si="23"/>
        <v>2000</v>
      </c>
      <c r="H673" s="14">
        <f t="shared" si="24"/>
        <v>6000</v>
      </c>
    </row>
    <row r="674" spans="1:8" x14ac:dyDescent="0.25">
      <c r="A674" s="12">
        <v>45421</v>
      </c>
      <c r="B674">
        <v>10461</v>
      </c>
      <c r="C674" t="s">
        <v>307</v>
      </c>
      <c r="D674" s="12">
        <v>45421</v>
      </c>
      <c r="E674" s="13" t="s">
        <v>308</v>
      </c>
      <c r="F674" s="14">
        <v>8000</v>
      </c>
      <c r="G674">
        <f t="shared" si="23"/>
        <v>2000</v>
      </c>
      <c r="H674" s="14">
        <f t="shared" si="24"/>
        <v>6000</v>
      </c>
    </row>
    <row r="675" spans="1:8" x14ac:dyDescent="0.25">
      <c r="A675" s="12">
        <v>45421</v>
      </c>
      <c r="B675">
        <v>10462</v>
      </c>
      <c r="C675" t="s">
        <v>307</v>
      </c>
      <c r="D675" s="12">
        <v>45421</v>
      </c>
      <c r="E675" s="13" t="s">
        <v>308</v>
      </c>
      <c r="F675" s="14">
        <v>8000</v>
      </c>
      <c r="G675">
        <f t="shared" si="23"/>
        <v>2000</v>
      </c>
      <c r="H675" s="14">
        <f t="shared" si="24"/>
        <v>6000</v>
      </c>
    </row>
    <row r="676" spans="1:8" x14ac:dyDescent="0.25">
      <c r="A676" s="12">
        <v>45421</v>
      </c>
      <c r="B676">
        <v>10463</v>
      </c>
      <c r="C676" t="s">
        <v>307</v>
      </c>
      <c r="D676" s="12">
        <v>45421</v>
      </c>
      <c r="E676" s="13" t="s">
        <v>308</v>
      </c>
      <c r="F676" s="14">
        <v>8000</v>
      </c>
      <c r="G676">
        <f t="shared" si="23"/>
        <v>2000</v>
      </c>
      <c r="H676" s="14">
        <f t="shared" si="24"/>
        <v>6000</v>
      </c>
    </row>
    <row r="677" spans="1:8" x14ac:dyDescent="0.25">
      <c r="A677" s="12">
        <v>45421</v>
      </c>
      <c r="B677">
        <v>10464</v>
      </c>
      <c r="C677" t="s">
        <v>307</v>
      </c>
      <c r="D677" s="12">
        <v>45421</v>
      </c>
      <c r="E677" s="13" t="s">
        <v>308</v>
      </c>
      <c r="F677" s="14">
        <v>8000</v>
      </c>
      <c r="G677">
        <f t="shared" si="23"/>
        <v>2000</v>
      </c>
      <c r="H677" s="14">
        <f t="shared" si="24"/>
        <v>6000</v>
      </c>
    </row>
    <row r="678" spans="1:8" x14ac:dyDescent="0.25">
      <c r="A678" s="12">
        <v>45421</v>
      </c>
      <c r="B678">
        <v>10465</v>
      </c>
      <c r="C678" t="s">
        <v>307</v>
      </c>
      <c r="D678" s="12">
        <v>45421</v>
      </c>
      <c r="E678" s="13" t="s">
        <v>308</v>
      </c>
      <c r="F678" s="14">
        <v>8000</v>
      </c>
      <c r="G678">
        <f t="shared" si="23"/>
        <v>2000</v>
      </c>
      <c r="H678" s="14">
        <f t="shared" si="24"/>
        <v>6000</v>
      </c>
    </row>
    <row r="679" spans="1:8" x14ac:dyDescent="0.25">
      <c r="A679" s="12">
        <v>45421</v>
      </c>
      <c r="B679">
        <v>10466</v>
      </c>
      <c r="C679" t="s">
        <v>307</v>
      </c>
      <c r="D679" s="12">
        <v>45421</v>
      </c>
      <c r="E679" s="13" t="s">
        <v>308</v>
      </c>
      <c r="F679" s="14">
        <v>8000</v>
      </c>
      <c r="G679">
        <f t="shared" si="23"/>
        <v>2000</v>
      </c>
      <c r="H679" s="14">
        <f t="shared" si="24"/>
        <v>6000</v>
      </c>
    </row>
    <row r="680" spans="1:8" x14ac:dyDescent="0.25">
      <c r="A680" s="12">
        <v>45421</v>
      </c>
      <c r="B680">
        <v>10467</v>
      </c>
      <c r="C680" t="s">
        <v>307</v>
      </c>
      <c r="D680" s="12">
        <v>45421</v>
      </c>
      <c r="E680" s="13" t="s">
        <v>308</v>
      </c>
      <c r="F680" s="14">
        <v>8000</v>
      </c>
      <c r="G680">
        <f t="shared" si="23"/>
        <v>2000</v>
      </c>
      <c r="H680" s="14">
        <f t="shared" si="24"/>
        <v>6000</v>
      </c>
    </row>
    <row r="681" spans="1:8" x14ac:dyDescent="0.25">
      <c r="A681" s="12">
        <v>45421</v>
      </c>
      <c r="B681">
        <v>10468</v>
      </c>
      <c r="C681" t="s">
        <v>307</v>
      </c>
      <c r="D681" s="12">
        <v>45421</v>
      </c>
      <c r="E681" s="13" t="s">
        <v>308</v>
      </c>
      <c r="F681" s="14">
        <v>8000</v>
      </c>
      <c r="G681">
        <f t="shared" si="23"/>
        <v>2000</v>
      </c>
      <c r="H681" s="14">
        <f t="shared" si="24"/>
        <v>6000</v>
      </c>
    </row>
    <row r="682" spans="1:8" x14ac:dyDescent="0.25">
      <c r="A682" s="12">
        <v>45421</v>
      </c>
      <c r="B682">
        <v>10469</v>
      </c>
      <c r="C682" t="s">
        <v>307</v>
      </c>
      <c r="D682" s="12">
        <v>45421</v>
      </c>
      <c r="E682" s="13" t="s">
        <v>308</v>
      </c>
      <c r="F682" s="14">
        <v>8000</v>
      </c>
      <c r="G682">
        <f t="shared" si="23"/>
        <v>2000</v>
      </c>
      <c r="H682" s="14">
        <f t="shared" si="24"/>
        <v>6000</v>
      </c>
    </row>
    <row r="683" spans="1:8" x14ac:dyDescent="0.25">
      <c r="A683" s="12">
        <v>45421</v>
      </c>
      <c r="B683">
        <v>10470</v>
      </c>
      <c r="C683" t="s">
        <v>307</v>
      </c>
      <c r="D683" s="12">
        <v>45421</v>
      </c>
      <c r="E683" s="13" t="s">
        <v>308</v>
      </c>
      <c r="F683" s="14">
        <v>8000</v>
      </c>
      <c r="G683">
        <f t="shared" si="23"/>
        <v>2000</v>
      </c>
      <c r="H683" s="14">
        <f t="shared" si="24"/>
        <v>6000</v>
      </c>
    </row>
    <row r="684" spans="1:8" x14ac:dyDescent="0.25">
      <c r="A684" s="12">
        <v>45421</v>
      </c>
      <c r="B684">
        <v>10471</v>
      </c>
      <c r="C684" t="s">
        <v>307</v>
      </c>
      <c r="D684" s="12">
        <v>45421</v>
      </c>
      <c r="E684" s="13" t="s">
        <v>308</v>
      </c>
      <c r="F684" s="14">
        <v>8000</v>
      </c>
      <c r="G684">
        <f t="shared" si="23"/>
        <v>2000</v>
      </c>
      <c r="H684" s="14">
        <f t="shared" si="24"/>
        <v>6000</v>
      </c>
    </row>
    <row r="685" spans="1:8" x14ac:dyDescent="0.25">
      <c r="A685" s="12">
        <v>45421</v>
      </c>
      <c r="B685">
        <v>10472</v>
      </c>
      <c r="C685" t="s">
        <v>307</v>
      </c>
      <c r="D685" s="12">
        <v>45421</v>
      </c>
      <c r="E685" s="13" t="s">
        <v>308</v>
      </c>
      <c r="F685" s="14">
        <v>8000</v>
      </c>
      <c r="G685">
        <f t="shared" si="23"/>
        <v>2000</v>
      </c>
      <c r="H685" s="14">
        <f t="shared" si="24"/>
        <v>6000</v>
      </c>
    </row>
    <row r="686" spans="1:8" x14ac:dyDescent="0.25">
      <c r="A686" s="12">
        <v>45425</v>
      </c>
      <c r="B686">
        <v>10473</v>
      </c>
      <c r="C686" t="s">
        <v>309</v>
      </c>
      <c r="D686" s="12">
        <v>45425</v>
      </c>
      <c r="E686" s="13" t="s">
        <v>296</v>
      </c>
      <c r="F686" s="14">
        <v>5800</v>
      </c>
      <c r="G686">
        <f t="shared" si="23"/>
        <v>1450</v>
      </c>
      <c r="H686" s="14">
        <f t="shared" si="24"/>
        <v>4350</v>
      </c>
    </row>
    <row r="687" spans="1:8" x14ac:dyDescent="0.25">
      <c r="A687" s="12">
        <v>45425</v>
      </c>
      <c r="B687">
        <v>10474</v>
      </c>
      <c r="C687" t="s">
        <v>309</v>
      </c>
      <c r="D687" s="12">
        <v>45425</v>
      </c>
      <c r="E687" s="13" t="s">
        <v>296</v>
      </c>
      <c r="F687" s="14">
        <v>5800</v>
      </c>
      <c r="G687">
        <f t="shared" si="23"/>
        <v>1450</v>
      </c>
      <c r="H687" s="14">
        <f t="shared" si="24"/>
        <v>4350</v>
      </c>
    </row>
    <row r="688" spans="1:8" x14ac:dyDescent="0.25">
      <c r="A688" s="12">
        <v>45425</v>
      </c>
      <c r="B688">
        <v>10475</v>
      </c>
      <c r="C688" t="s">
        <v>310</v>
      </c>
      <c r="D688" s="12">
        <v>45425</v>
      </c>
      <c r="E688" s="13" t="s">
        <v>311</v>
      </c>
      <c r="F688" s="14">
        <v>97500</v>
      </c>
      <c r="G688">
        <f t="shared" si="23"/>
        <v>24375</v>
      </c>
      <c r="H688" s="14">
        <f t="shared" si="24"/>
        <v>73125</v>
      </c>
    </row>
    <row r="689" spans="1:8" x14ac:dyDescent="0.25">
      <c r="A689" s="12">
        <v>45425</v>
      </c>
      <c r="B689">
        <v>10476</v>
      </c>
      <c r="C689" t="s">
        <v>312</v>
      </c>
      <c r="D689" s="12">
        <v>45425</v>
      </c>
      <c r="E689" s="13" t="s">
        <v>311</v>
      </c>
      <c r="F689" s="14">
        <v>4200</v>
      </c>
      <c r="G689">
        <f t="shared" si="23"/>
        <v>1050</v>
      </c>
      <c r="H689" s="14">
        <f t="shared" si="24"/>
        <v>3150</v>
      </c>
    </row>
    <row r="690" spans="1:8" x14ac:dyDescent="0.25">
      <c r="A690" s="12">
        <v>45425</v>
      </c>
      <c r="B690">
        <v>10477</v>
      </c>
      <c r="C690" t="s">
        <v>313</v>
      </c>
      <c r="D690" s="12">
        <v>45425</v>
      </c>
      <c r="E690" s="13" t="s">
        <v>311</v>
      </c>
      <c r="F690" s="14">
        <v>23100</v>
      </c>
      <c r="G690">
        <f t="shared" si="23"/>
        <v>5775</v>
      </c>
      <c r="H690" s="14">
        <f t="shared" si="24"/>
        <v>17325</v>
      </c>
    </row>
    <row r="691" spans="1:8" x14ac:dyDescent="0.25">
      <c r="A691" s="12">
        <v>45425</v>
      </c>
      <c r="B691">
        <v>10478</v>
      </c>
      <c r="C691" t="s">
        <v>314</v>
      </c>
      <c r="D691" s="12">
        <v>45425</v>
      </c>
      <c r="E691" s="13" t="s">
        <v>311</v>
      </c>
      <c r="F691" s="14">
        <v>15650</v>
      </c>
      <c r="G691">
        <f t="shared" si="23"/>
        <v>3912.5</v>
      </c>
      <c r="H691" s="14">
        <f t="shared" si="24"/>
        <v>11737.5</v>
      </c>
    </row>
    <row r="692" spans="1:8" x14ac:dyDescent="0.25">
      <c r="A692" s="12">
        <v>45425</v>
      </c>
      <c r="B692">
        <v>10479</v>
      </c>
      <c r="C692" t="s">
        <v>315</v>
      </c>
      <c r="D692" s="12">
        <v>45425</v>
      </c>
      <c r="E692" s="13" t="s">
        <v>316</v>
      </c>
      <c r="F692" s="14">
        <v>88983.05</v>
      </c>
      <c r="G692">
        <f t="shared" si="23"/>
        <v>22245.762500000001</v>
      </c>
      <c r="H692" s="14">
        <f t="shared" si="24"/>
        <v>66737.287500000006</v>
      </c>
    </row>
    <row r="693" spans="1:8" x14ac:dyDescent="0.25">
      <c r="A693" s="12">
        <v>45425</v>
      </c>
      <c r="B693">
        <v>10480</v>
      </c>
      <c r="C693" t="s">
        <v>310</v>
      </c>
      <c r="D693" s="12">
        <v>45425</v>
      </c>
      <c r="E693" s="13" t="s">
        <v>316</v>
      </c>
      <c r="F693" s="14">
        <v>81777</v>
      </c>
      <c r="G693">
        <f t="shared" si="23"/>
        <v>20444.25</v>
      </c>
      <c r="H693" s="14">
        <f t="shared" si="24"/>
        <v>61332.75</v>
      </c>
    </row>
    <row r="694" spans="1:8" x14ac:dyDescent="0.25">
      <c r="A694" s="12">
        <v>45428</v>
      </c>
      <c r="B694">
        <v>10481</v>
      </c>
      <c r="C694" t="s">
        <v>317</v>
      </c>
      <c r="D694" s="12">
        <v>45428</v>
      </c>
      <c r="E694" s="13" t="s">
        <v>316</v>
      </c>
      <c r="F694" s="14">
        <v>7800</v>
      </c>
      <c r="G694" s="14">
        <f t="shared" si="23"/>
        <v>1950</v>
      </c>
      <c r="H694" s="14">
        <f t="shared" si="24"/>
        <v>5850</v>
      </c>
    </row>
    <row r="695" spans="1:8" x14ac:dyDescent="0.25">
      <c r="A695" s="12">
        <v>45428</v>
      </c>
      <c r="B695">
        <v>10482</v>
      </c>
      <c r="C695" t="s">
        <v>318</v>
      </c>
      <c r="D695" s="12">
        <v>45428</v>
      </c>
      <c r="E695" s="13" t="s">
        <v>316</v>
      </c>
      <c r="F695" s="14">
        <v>12700</v>
      </c>
      <c r="G695" s="14">
        <f t="shared" si="23"/>
        <v>3175</v>
      </c>
      <c r="H695" s="14">
        <f t="shared" si="24"/>
        <v>9525</v>
      </c>
    </row>
    <row r="696" spans="1:8" x14ac:dyDescent="0.25">
      <c r="A696" s="12">
        <v>45428</v>
      </c>
      <c r="B696">
        <v>10483</v>
      </c>
      <c r="C696" t="s">
        <v>318</v>
      </c>
      <c r="D696" s="12">
        <v>45428</v>
      </c>
      <c r="E696" s="13" t="s">
        <v>316</v>
      </c>
      <c r="F696" s="14">
        <v>12700</v>
      </c>
      <c r="G696" s="14">
        <f t="shared" si="23"/>
        <v>3175</v>
      </c>
      <c r="H696" s="14">
        <f t="shared" si="24"/>
        <v>9525</v>
      </c>
    </row>
    <row r="697" spans="1:8" x14ac:dyDescent="0.25">
      <c r="A697" s="12">
        <v>45428</v>
      </c>
      <c r="B697">
        <v>10484</v>
      </c>
      <c r="C697" t="s">
        <v>318</v>
      </c>
      <c r="D697" s="12">
        <v>45428</v>
      </c>
      <c r="E697" s="13" t="s">
        <v>316</v>
      </c>
      <c r="F697" s="14">
        <v>12700</v>
      </c>
      <c r="G697" s="14">
        <f t="shared" si="23"/>
        <v>3175</v>
      </c>
      <c r="H697" s="14">
        <f t="shared" si="24"/>
        <v>9525</v>
      </c>
    </row>
    <row r="698" spans="1:8" x14ac:dyDescent="0.25">
      <c r="A698" s="12">
        <v>45428</v>
      </c>
      <c r="B698">
        <v>10485</v>
      </c>
      <c r="C698" t="s">
        <v>318</v>
      </c>
      <c r="D698" s="12">
        <v>45428</v>
      </c>
      <c r="E698" s="13" t="s">
        <v>316</v>
      </c>
      <c r="F698" s="14">
        <v>12700</v>
      </c>
      <c r="G698" s="14">
        <f t="shared" si="23"/>
        <v>3175</v>
      </c>
      <c r="H698" s="14">
        <f t="shared" si="24"/>
        <v>9525</v>
      </c>
    </row>
    <row r="699" spans="1:8" x14ac:dyDescent="0.25">
      <c r="A699" s="12">
        <v>45428</v>
      </c>
      <c r="B699">
        <v>10486</v>
      </c>
      <c r="C699" t="s">
        <v>318</v>
      </c>
      <c r="D699" s="12">
        <v>45428</v>
      </c>
      <c r="E699" s="13" t="s">
        <v>316</v>
      </c>
      <c r="F699" s="14">
        <v>12700</v>
      </c>
      <c r="G699" s="14">
        <f t="shared" si="23"/>
        <v>3175</v>
      </c>
      <c r="H699" s="14">
        <f t="shared" si="24"/>
        <v>9525</v>
      </c>
    </row>
    <row r="700" spans="1:8" x14ac:dyDescent="0.25">
      <c r="A700" s="12">
        <v>45428</v>
      </c>
      <c r="B700">
        <v>10487</v>
      </c>
      <c r="C700" t="s">
        <v>314</v>
      </c>
      <c r="D700" s="12">
        <v>45428</v>
      </c>
      <c r="E700" s="13" t="s">
        <v>311</v>
      </c>
      <c r="F700" s="14">
        <v>88983</v>
      </c>
      <c r="G700" s="14">
        <f t="shared" si="23"/>
        <v>22245.75</v>
      </c>
      <c r="H700" s="14">
        <f t="shared" si="24"/>
        <v>66737.25</v>
      </c>
    </row>
    <row r="701" spans="1:8" x14ac:dyDescent="0.25">
      <c r="A701" s="12">
        <v>45428</v>
      </c>
      <c r="B701">
        <v>10488</v>
      </c>
      <c r="C701" t="s">
        <v>319</v>
      </c>
      <c r="D701" s="12">
        <v>45428</v>
      </c>
      <c r="E701" s="13" t="s">
        <v>316</v>
      </c>
      <c r="F701" s="14">
        <v>129288</v>
      </c>
      <c r="G701" s="14">
        <f t="shared" si="23"/>
        <v>32322</v>
      </c>
      <c r="H701" s="14">
        <f t="shared" si="24"/>
        <v>96966</v>
      </c>
    </row>
    <row r="702" spans="1:8" x14ac:dyDescent="0.25">
      <c r="A702" s="12">
        <v>45428</v>
      </c>
      <c r="B702">
        <v>10489</v>
      </c>
      <c r="C702" t="s">
        <v>320</v>
      </c>
      <c r="D702" s="12">
        <v>45428</v>
      </c>
      <c r="E702" s="13" t="s">
        <v>316</v>
      </c>
      <c r="F702" s="14">
        <v>4189</v>
      </c>
      <c r="G702" s="14">
        <f t="shared" si="23"/>
        <v>1047.25</v>
      </c>
      <c r="H702" s="14">
        <f t="shared" si="24"/>
        <v>3141.75</v>
      </c>
    </row>
    <row r="703" spans="1:8" x14ac:dyDescent="0.25">
      <c r="A703" s="12">
        <v>45429</v>
      </c>
      <c r="B703">
        <v>10490</v>
      </c>
      <c r="C703" t="s">
        <v>321</v>
      </c>
      <c r="D703" s="12">
        <v>45429</v>
      </c>
      <c r="E703" s="13" t="s">
        <v>322</v>
      </c>
      <c r="F703" s="14">
        <v>7554.65</v>
      </c>
      <c r="G703" s="14">
        <f t="shared" si="23"/>
        <v>1888.6624999999999</v>
      </c>
      <c r="H703" s="14">
        <f t="shared" si="24"/>
        <v>5665.9874999999993</v>
      </c>
    </row>
    <row r="704" spans="1:8" x14ac:dyDescent="0.25">
      <c r="A704" s="12">
        <v>45429</v>
      </c>
      <c r="B704">
        <v>10491</v>
      </c>
      <c r="C704" t="s">
        <v>321</v>
      </c>
      <c r="D704" s="12">
        <v>45429</v>
      </c>
      <c r="E704" s="13" t="s">
        <v>322</v>
      </c>
      <c r="F704" s="14">
        <v>7554.65</v>
      </c>
      <c r="G704" s="14">
        <f t="shared" si="23"/>
        <v>1888.6624999999999</v>
      </c>
      <c r="H704" s="14">
        <f t="shared" si="24"/>
        <v>5665.9874999999993</v>
      </c>
    </row>
    <row r="705" spans="1:8" x14ac:dyDescent="0.25">
      <c r="A705" s="12">
        <v>45429</v>
      </c>
      <c r="B705">
        <v>10492</v>
      </c>
      <c r="C705" t="s">
        <v>321</v>
      </c>
      <c r="D705" s="12">
        <v>45429</v>
      </c>
      <c r="E705" s="13" t="s">
        <v>322</v>
      </c>
      <c r="F705" s="14">
        <v>7554.65</v>
      </c>
      <c r="G705" s="14">
        <f t="shared" si="23"/>
        <v>1888.6624999999999</v>
      </c>
      <c r="H705" s="14">
        <f t="shared" si="24"/>
        <v>5665.9874999999993</v>
      </c>
    </row>
    <row r="706" spans="1:8" x14ac:dyDescent="0.25">
      <c r="A706" s="12">
        <v>45429</v>
      </c>
      <c r="B706">
        <v>10493</v>
      </c>
      <c r="C706" t="s">
        <v>321</v>
      </c>
      <c r="D706" s="12">
        <v>45429</v>
      </c>
      <c r="E706" s="13" t="s">
        <v>322</v>
      </c>
      <c r="F706" s="14">
        <v>7554.65</v>
      </c>
      <c r="G706" s="14">
        <f t="shared" si="23"/>
        <v>1888.6624999999999</v>
      </c>
      <c r="H706" s="14">
        <f t="shared" si="24"/>
        <v>5665.9874999999993</v>
      </c>
    </row>
    <row r="707" spans="1:8" x14ac:dyDescent="0.25">
      <c r="A707" s="12">
        <v>45429</v>
      </c>
      <c r="B707">
        <v>10494</v>
      </c>
      <c r="C707" t="s">
        <v>321</v>
      </c>
      <c r="D707" s="12">
        <v>45429</v>
      </c>
      <c r="E707" s="13" t="s">
        <v>322</v>
      </c>
      <c r="F707" s="14">
        <v>7554.65</v>
      </c>
      <c r="G707" s="14">
        <f t="shared" si="23"/>
        <v>1888.6624999999999</v>
      </c>
      <c r="H707" s="14">
        <f t="shared" si="24"/>
        <v>5665.9874999999993</v>
      </c>
    </row>
    <row r="708" spans="1:8" x14ac:dyDescent="0.25">
      <c r="A708" s="12">
        <v>45429</v>
      </c>
      <c r="B708">
        <v>10495</v>
      </c>
      <c r="C708" t="s">
        <v>321</v>
      </c>
      <c r="D708" s="12">
        <v>45429</v>
      </c>
      <c r="E708" s="13" t="s">
        <v>322</v>
      </c>
      <c r="F708" s="14">
        <v>7554.65</v>
      </c>
      <c r="G708" s="14">
        <f t="shared" si="23"/>
        <v>1888.6624999999999</v>
      </c>
      <c r="H708" s="14">
        <f t="shared" si="24"/>
        <v>5665.9874999999993</v>
      </c>
    </row>
    <row r="709" spans="1:8" x14ac:dyDescent="0.25">
      <c r="A709" s="12">
        <v>45429</v>
      </c>
      <c r="B709">
        <v>10496</v>
      </c>
      <c r="C709" t="s">
        <v>321</v>
      </c>
      <c r="D709" s="12">
        <v>45429</v>
      </c>
      <c r="E709" s="13" t="s">
        <v>322</v>
      </c>
      <c r="F709" s="14">
        <v>7554.65</v>
      </c>
      <c r="G709" s="14">
        <f t="shared" si="23"/>
        <v>1888.6624999999999</v>
      </c>
      <c r="H709" s="14">
        <f t="shared" si="24"/>
        <v>5665.9874999999993</v>
      </c>
    </row>
    <row r="710" spans="1:8" x14ac:dyDescent="0.25">
      <c r="A710" s="12">
        <v>45429</v>
      </c>
      <c r="B710">
        <v>10497</v>
      </c>
      <c r="C710" t="s">
        <v>321</v>
      </c>
      <c r="D710" s="12">
        <v>45429</v>
      </c>
      <c r="E710" s="13" t="s">
        <v>322</v>
      </c>
      <c r="F710" s="14">
        <v>7554.65</v>
      </c>
      <c r="G710" s="14">
        <f t="shared" si="23"/>
        <v>1888.6624999999999</v>
      </c>
      <c r="H710" s="14">
        <f t="shared" si="24"/>
        <v>5665.9874999999993</v>
      </c>
    </row>
    <row r="711" spans="1:8" x14ac:dyDescent="0.25">
      <c r="A711" s="12">
        <v>45429</v>
      </c>
      <c r="B711">
        <v>10498</v>
      </c>
      <c r="C711" t="s">
        <v>321</v>
      </c>
      <c r="D711" s="12">
        <v>45429</v>
      </c>
      <c r="E711" s="13" t="s">
        <v>322</v>
      </c>
      <c r="F711" s="14">
        <v>7554.65</v>
      </c>
      <c r="G711" s="14">
        <f t="shared" si="23"/>
        <v>1888.6624999999999</v>
      </c>
      <c r="H711" s="14">
        <f t="shared" si="24"/>
        <v>5665.9874999999993</v>
      </c>
    </row>
    <row r="712" spans="1:8" x14ac:dyDescent="0.25">
      <c r="A712" s="12">
        <v>45429</v>
      </c>
      <c r="B712">
        <v>10499</v>
      </c>
      <c r="C712" t="s">
        <v>321</v>
      </c>
      <c r="D712" s="12">
        <v>45429</v>
      </c>
      <c r="E712" s="13" t="s">
        <v>322</v>
      </c>
      <c r="F712" s="14">
        <v>7554.65</v>
      </c>
      <c r="G712" s="14">
        <f t="shared" si="23"/>
        <v>1888.6624999999999</v>
      </c>
      <c r="H712" s="14">
        <f t="shared" si="24"/>
        <v>5665.9874999999993</v>
      </c>
    </row>
    <row r="713" spans="1:8" x14ac:dyDescent="0.25">
      <c r="A713" s="12">
        <v>45429</v>
      </c>
      <c r="B713">
        <v>10500</v>
      </c>
      <c r="C713" t="s">
        <v>321</v>
      </c>
      <c r="D713" s="12">
        <v>45429</v>
      </c>
      <c r="E713" s="13" t="s">
        <v>322</v>
      </c>
      <c r="F713" s="14">
        <v>7554.65</v>
      </c>
      <c r="G713" s="14">
        <f t="shared" si="23"/>
        <v>1888.6624999999999</v>
      </c>
      <c r="H713" s="14">
        <f t="shared" si="24"/>
        <v>5665.9874999999993</v>
      </c>
    </row>
    <row r="714" spans="1:8" x14ac:dyDescent="0.25">
      <c r="A714" s="12">
        <v>45429</v>
      </c>
      <c r="B714">
        <v>10501</v>
      </c>
      <c r="C714" t="s">
        <v>321</v>
      </c>
      <c r="D714" s="12">
        <v>45429</v>
      </c>
      <c r="E714" s="13" t="s">
        <v>322</v>
      </c>
      <c r="F714" s="14">
        <v>7554.65</v>
      </c>
      <c r="G714" s="14">
        <f t="shared" si="23"/>
        <v>1888.6624999999999</v>
      </c>
      <c r="H714" s="14">
        <f t="shared" si="24"/>
        <v>5665.9874999999993</v>
      </c>
    </row>
    <row r="715" spans="1:8" x14ac:dyDescent="0.25">
      <c r="A715" s="12">
        <v>45429</v>
      </c>
      <c r="B715">
        <v>10502</v>
      </c>
      <c r="C715" t="s">
        <v>321</v>
      </c>
      <c r="D715" s="12">
        <v>45429</v>
      </c>
      <c r="E715" s="13" t="s">
        <v>322</v>
      </c>
      <c r="F715" s="14">
        <v>7554.65</v>
      </c>
      <c r="G715" s="14">
        <f t="shared" ref="G715:G761" si="25">F715*25%</f>
        <v>1888.6624999999999</v>
      </c>
      <c r="H715" s="14">
        <f t="shared" ref="H715:H761" si="26">F715-G715</f>
        <v>5665.9874999999993</v>
      </c>
    </row>
    <row r="716" spans="1:8" x14ac:dyDescent="0.25">
      <c r="A716" s="12">
        <v>45429</v>
      </c>
      <c r="B716">
        <v>10503</v>
      </c>
      <c r="C716" t="s">
        <v>321</v>
      </c>
      <c r="D716" s="12">
        <v>45429</v>
      </c>
      <c r="E716" s="13" t="s">
        <v>322</v>
      </c>
      <c r="F716" s="14">
        <v>7554.65</v>
      </c>
      <c r="G716" s="14">
        <f t="shared" si="25"/>
        <v>1888.6624999999999</v>
      </c>
      <c r="H716" s="14">
        <f t="shared" si="26"/>
        <v>5665.9874999999993</v>
      </c>
    </row>
    <row r="717" spans="1:8" x14ac:dyDescent="0.25">
      <c r="A717" s="12">
        <v>45429</v>
      </c>
      <c r="B717">
        <v>10504</v>
      </c>
      <c r="C717" t="s">
        <v>321</v>
      </c>
      <c r="D717" s="12">
        <v>45429</v>
      </c>
      <c r="E717" s="13" t="s">
        <v>322</v>
      </c>
      <c r="F717" s="14">
        <v>7554.65</v>
      </c>
      <c r="G717" s="14">
        <f t="shared" si="25"/>
        <v>1888.6624999999999</v>
      </c>
      <c r="H717" s="14">
        <f t="shared" si="26"/>
        <v>5665.9874999999993</v>
      </c>
    </row>
    <row r="718" spans="1:8" x14ac:dyDescent="0.25">
      <c r="A718" s="12">
        <v>45429</v>
      </c>
      <c r="B718">
        <v>10505</v>
      </c>
      <c r="C718" t="s">
        <v>321</v>
      </c>
      <c r="D718" s="12">
        <v>45429</v>
      </c>
      <c r="E718" s="13" t="s">
        <v>322</v>
      </c>
      <c r="F718" s="14">
        <v>7554.65</v>
      </c>
      <c r="G718" s="14">
        <f t="shared" si="25"/>
        <v>1888.6624999999999</v>
      </c>
      <c r="H718" s="14">
        <f t="shared" si="26"/>
        <v>5665.9874999999993</v>
      </c>
    </row>
    <row r="719" spans="1:8" x14ac:dyDescent="0.25">
      <c r="A719" s="12">
        <v>45429</v>
      </c>
      <c r="B719">
        <v>10506</v>
      </c>
      <c r="C719" t="s">
        <v>321</v>
      </c>
      <c r="D719" s="12">
        <v>45429</v>
      </c>
      <c r="E719" s="13" t="s">
        <v>322</v>
      </c>
      <c r="F719" s="14">
        <v>7554.65</v>
      </c>
      <c r="G719" s="14">
        <f t="shared" si="25"/>
        <v>1888.6624999999999</v>
      </c>
      <c r="H719" s="14">
        <f t="shared" si="26"/>
        <v>5665.9874999999993</v>
      </c>
    </row>
    <row r="720" spans="1:8" x14ac:dyDescent="0.25">
      <c r="A720" s="12">
        <v>45429</v>
      </c>
      <c r="B720">
        <v>10507</v>
      </c>
      <c r="C720" t="s">
        <v>321</v>
      </c>
      <c r="D720" s="12">
        <v>45429</v>
      </c>
      <c r="E720" s="13" t="s">
        <v>322</v>
      </c>
      <c r="F720" s="14">
        <v>7554.65</v>
      </c>
      <c r="G720" s="14">
        <f t="shared" si="25"/>
        <v>1888.6624999999999</v>
      </c>
      <c r="H720" s="14">
        <f t="shared" si="26"/>
        <v>5665.9874999999993</v>
      </c>
    </row>
    <row r="721" spans="1:8" x14ac:dyDescent="0.25">
      <c r="A721" s="12">
        <v>45429</v>
      </c>
      <c r="B721">
        <v>10508</v>
      </c>
      <c r="C721" t="s">
        <v>321</v>
      </c>
      <c r="D721" s="12">
        <v>45429</v>
      </c>
      <c r="E721" s="13" t="s">
        <v>322</v>
      </c>
      <c r="F721" s="14">
        <v>7554.65</v>
      </c>
      <c r="G721" s="14">
        <f t="shared" si="25"/>
        <v>1888.6624999999999</v>
      </c>
      <c r="H721" s="14">
        <f t="shared" si="26"/>
        <v>5665.9874999999993</v>
      </c>
    </row>
    <row r="722" spans="1:8" x14ac:dyDescent="0.25">
      <c r="A722" s="12">
        <v>45429</v>
      </c>
      <c r="B722">
        <v>10509</v>
      </c>
      <c r="C722" t="s">
        <v>321</v>
      </c>
      <c r="D722" s="12">
        <v>45429</v>
      </c>
      <c r="E722" s="13" t="s">
        <v>322</v>
      </c>
      <c r="F722" s="14">
        <v>7554.65</v>
      </c>
      <c r="G722" s="14">
        <f t="shared" si="25"/>
        <v>1888.6624999999999</v>
      </c>
      <c r="H722" s="14">
        <f t="shared" si="26"/>
        <v>5665.9874999999993</v>
      </c>
    </row>
    <row r="723" spans="1:8" x14ac:dyDescent="0.25">
      <c r="A723" s="12">
        <v>45429</v>
      </c>
      <c r="B723">
        <v>10510</v>
      </c>
      <c r="C723" t="s">
        <v>321</v>
      </c>
      <c r="D723" s="12">
        <v>45429</v>
      </c>
      <c r="E723" s="13" t="s">
        <v>322</v>
      </c>
      <c r="F723" s="14">
        <v>7554.65</v>
      </c>
      <c r="G723" s="14">
        <f t="shared" si="25"/>
        <v>1888.6624999999999</v>
      </c>
      <c r="H723" s="14">
        <f t="shared" si="26"/>
        <v>5665.9874999999993</v>
      </c>
    </row>
    <row r="724" spans="1:8" x14ac:dyDescent="0.25">
      <c r="A724" s="12">
        <v>45429</v>
      </c>
      <c r="B724">
        <v>10511</v>
      </c>
      <c r="C724" t="s">
        <v>323</v>
      </c>
      <c r="D724" s="12">
        <v>45429</v>
      </c>
      <c r="E724" s="13" t="s">
        <v>177</v>
      </c>
      <c r="F724" s="14">
        <v>114583.29</v>
      </c>
      <c r="G724" s="14">
        <f t="shared" si="25"/>
        <v>28645.822499999998</v>
      </c>
      <c r="H724" s="14">
        <f t="shared" si="26"/>
        <v>85937.467499999999</v>
      </c>
    </row>
    <row r="725" spans="1:8" x14ac:dyDescent="0.25">
      <c r="A725" s="12">
        <v>45429</v>
      </c>
      <c r="B725">
        <v>10512</v>
      </c>
      <c r="C725" t="s">
        <v>324</v>
      </c>
      <c r="D725" s="12">
        <v>45429</v>
      </c>
      <c r="E725" s="13" t="s">
        <v>296</v>
      </c>
      <c r="F725" s="14">
        <v>16700</v>
      </c>
      <c r="G725" s="14">
        <f t="shared" si="25"/>
        <v>4175</v>
      </c>
      <c r="H725" s="14">
        <f t="shared" si="26"/>
        <v>12525</v>
      </c>
    </row>
    <row r="726" spans="1:8" x14ac:dyDescent="0.25">
      <c r="A726" s="12">
        <v>45429</v>
      </c>
      <c r="B726">
        <v>10513</v>
      </c>
      <c r="C726" t="s">
        <v>325</v>
      </c>
      <c r="D726" s="12">
        <v>45429</v>
      </c>
      <c r="E726" s="13" t="s">
        <v>296</v>
      </c>
      <c r="F726" s="14">
        <v>5100</v>
      </c>
      <c r="G726" s="14">
        <f t="shared" si="25"/>
        <v>1275</v>
      </c>
      <c r="H726" s="14">
        <f t="shared" si="26"/>
        <v>3825</v>
      </c>
    </row>
    <row r="727" spans="1:8" x14ac:dyDescent="0.25">
      <c r="A727" s="12">
        <v>45429</v>
      </c>
      <c r="B727">
        <v>10514</v>
      </c>
      <c r="C727" t="s">
        <v>326</v>
      </c>
      <c r="D727" s="12">
        <v>45429</v>
      </c>
      <c r="E727" s="13" t="s">
        <v>316</v>
      </c>
      <c r="F727" s="14">
        <v>13862.5</v>
      </c>
      <c r="G727" s="14">
        <f t="shared" si="25"/>
        <v>3465.625</v>
      </c>
      <c r="H727" s="14">
        <f t="shared" si="26"/>
        <v>10396.875</v>
      </c>
    </row>
    <row r="728" spans="1:8" x14ac:dyDescent="0.25">
      <c r="A728" s="12">
        <v>45429</v>
      </c>
      <c r="B728">
        <v>10515</v>
      </c>
      <c r="C728" t="s">
        <v>326</v>
      </c>
      <c r="D728" s="12">
        <v>45429</v>
      </c>
      <c r="E728" s="13" t="s">
        <v>316</v>
      </c>
      <c r="F728" s="14">
        <v>13862.5</v>
      </c>
      <c r="G728" s="14">
        <f t="shared" si="25"/>
        <v>3465.625</v>
      </c>
      <c r="H728" s="14">
        <f t="shared" si="26"/>
        <v>10396.875</v>
      </c>
    </row>
    <row r="729" spans="1:8" x14ac:dyDescent="0.25">
      <c r="A729" s="12">
        <v>45429</v>
      </c>
      <c r="B729">
        <v>10516</v>
      </c>
      <c r="C729" t="s">
        <v>326</v>
      </c>
      <c r="D729" s="12">
        <v>45429</v>
      </c>
      <c r="E729" s="13" t="s">
        <v>316</v>
      </c>
      <c r="F729" s="14">
        <v>13862.5</v>
      </c>
      <c r="G729" s="14">
        <f t="shared" si="25"/>
        <v>3465.625</v>
      </c>
      <c r="H729" s="14">
        <f t="shared" si="26"/>
        <v>10396.875</v>
      </c>
    </row>
    <row r="730" spans="1:8" x14ac:dyDescent="0.25">
      <c r="A730" s="12">
        <v>45429</v>
      </c>
      <c r="B730">
        <v>10517</v>
      </c>
      <c r="C730" t="s">
        <v>326</v>
      </c>
      <c r="D730" s="12">
        <v>45429</v>
      </c>
      <c r="E730" s="13" t="s">
        <v>316</v>
      </c>
      <c r="F730" s="14">
        <v>13862.5</v>
      </c>
      <c r="G730" s="14">
        <f t="shared" si="25"/>
        <v>3465.625</v>
      </c>
      <c r="H730" s="14">
        <f t="shared" si="26"/>
        <v>10396.875</v>
      </c>
    </row>
    <row r="731" spans="1:8" x14ac:dyDescent="0.25">
      <c r="A731" s="12">
        <v>45429</v>
      </c>
      <c r="B731">
        <v>10518</v>
      </c>
      <c r="C731" t="s">
        <v>326</v>
      </c>
      <c r="D731" s="12">
        <v>45429</v>
      </c>
      <c r="E731" s="13" t="s">
        <v>316</v>
      </c>
      <c r="F731" s="14">
        <v>13862.5</v>
      </c>
      <c r="G731" s="14">
        <f t="shared" si="25"/>
        <v>3465.625</v>
      </c>
      <c r="H731" s="14">
        <f t="shared" si="26"/>
        <v>10396.875</v>
      </c>
    </row>
    <row r="732" spans="1:8" x14ac:dyDescent="0.25">
      <c r="A732" s="12">
        <v>45432</v>
      </c>
      <c r="B732">
        <v>10519</v>
      </c>
      <c r="C732" t="s">
        <v>327</v>
      </c>
      <c r="D732" s="12">
        <v>45432</v>
      </c>
      <c r="E732" s="13" t="s">
        <v>328</v>
      </c>
      <c r="F732" s="14">
        <v>68387.490000000005</v>
      </c>
      <c r="G732" s="14">
        <f t="shared" si="25"/>
        <v>17096.872500000001</v>
      </c>
      <c r="H732" s="14">
        <f t="shared" si="26"/>
        <v>51290.617500000008</v>
      </c>
    </row>
    <row r="733" spans="1:8" x14ac:dyDescent="0.25">
      <c r="A733" s="12">
        <v>45432</v>
      </c>
      <c r="B733">
        <v>10520</v>
      </c>
      <c r="C733" t="s">
        <v>327</v>
      </c>
      <c r="D733" s="12">
        <v>45432</v>
      </c>
      <c r="E733" s="13" t="s">
        <v>328</v>
      </c>
      <c r="F733" s="14">
        <v>68387.490000000005</v>
      </c>
      <c r="G733" s="14">
        <f t="shared" si="25"/>
        <v>17096.872500000001</v>
      </c>
      <c r="H733" s="14">
        <f t="shared" si="26"/>
        <v>51290.617500000008</v>
      </c>
    </row>
    <row r="734" spans="1:8" x14ac:dyDescent="0.25">
      <c r="A734" s="12">
        <v>45432</v>
      </c>
      <c r="B734">
        <v>10521</v>
      </c>
      <c r="C734" t="s">
        <v>327</v>
      </c>
      <c r="D734" s="12">
        <v>45432</v>
      </c>
      <c r="E734" s="13" t="s">
        <v>328</v>
      </c>
      <c r="F734" s="14">
        <v>68387.490000000005</v>
      </c>
      <c r="G734" s="14">
        <f t="shared" si="25"/>
        <v>17096.872500000001</v>
      </c>
      <c r="H734" s="14">
        <f t="shared" si="26"/>
        <v>51290.617500000008</v>
      </c>
    </row>
    <row r="735" spans="1:8" x14ac:dyDescent="0.25">
      <c r="A735" s="12">
        <v>45432</v>
      </c>
      <c r="B735">
        <v>10522</v>
      </c>
      <c r="C735" t="s">
        <v>327</v>
      </c>
      <c r="D735" s="12">
        <v>45432</v>
      </c>
      <c r="E735" s="13" t="s">
        <v>328</v>
      </c>
      <c r="F735" s="14">
        <v>68387.490000000005</v>
      </c>
      <c r="G735" s="14">
        <f t="shared" si="25"/>
        <v>17096.872500000001</v>
      </c>
      <c r="H735" s="14">
        <f t="shared" si="26"/>
        <v>51290.617500000008</v>
      </c>
    </row>
    <row r="736" spans="1:8" x14ac:dyDescent="0.25">
      <c r="A736" s="12">
        <v>45432</v>
      </c>
      <c r="B736">
        <v>10523</v>
      </c>
      <c r="C736" t="s">
        <v>327</v>
      </c>
      <c r="D736" s="12">
        <v>45432</v>
      </c>
      <c r="E736" s="13" t="s">
        <v>328</v>
      </c>
      <c r="F736" s="14">
        <v>68387.490000000005</v>
      </c>
      <c r="G736" s="14">
        <f t="shared" si="25"/>
        <v>17096.872500000001</v>
      </c>
      <c r="H736" s="14">
        <f t="shared" si="26"/>
        <v>51290.617500000008</v>
      </c>
    </row>
    <row r="737" spans="1:8" x14ac:dyDescent="0.25">
      <c r="A737" s="12">
        <v>45432</v>
      </c>
      <c r="B737">
        <v>10524</v>
      </c>
      <c r="C737" t="s">
        <v>327</v>
      </c>
      <c r="D737" s="12">
        <v>45432</v>
      </c>
      <c r="E737" s="13" t="s">
        <v>328</v>
      </c>
      <c r="F737" s="14">
        <v>68387.490000000005</v>
      </c>
      <c r="G737" s="14">
        <f t="shared" si="25"/>
        <v>17096.872500000001</v>
      </c>
      <c r="H737" s="14">
        <f t="shared" si="26"/>
        <v>51290.617500000008</v>
      </c>
    </row>
    <row r="738" spans="1:8" x14ac:dyDescent="0.25">
      <c r="A738" s="12">
        <v>45432</v>
      </c>
      <c r="B738">
        <v>10525</v>
      </c>
      <c r="C738" t="s">
        <v>327</v>
      </c>
      <c r="D738" s="12">
        <v>45432</v>
      </c>
      <c r="E738" s="13" t="s">
        <v>328</v>
      </c>
      <c r="F738" s="14">
        <v>68387.490000000005</v>
      </c>
      <c r="G738" s="14">
        <f t="shared" si="25"/>
        <v>17096.872500000001</v>
      </c>
      <c r="H738" s="14">
        <f t="shared" si="26"/>
        <v>51290.617500000008</v>
      </c>
    </row>
    <row r="739" spans="1:8" x14ac:dyDescent="0.25">
      <c r="A739" s="12">
        <v>45434</v>
      </c>
      <c r="B739">
        <v>10526</v>
      </c>
      <c r="C739" t="s">
        <v>329</v>
      </c>
      <c r="D739" s="12">
        <v>45434</v>
      </c>
      <c r="E739" s="13" t="s">
        <v>271</v>
      </c>
      <c r="F739" s="14">
        <v>79000</v>
      </c>
      <c r="G739" s="14">
        <f t="shared" si="25"/>
        <v>19750</v>
      </c>
      <c r="H739" s="14">
        <f t="shared" si="26"/>
        <v>59250</v>
      </c>
    </row>
    <row r="740" spans="1:8" x14ac:dyDescent="0.25">
      <c r="A740" s="12">
        <v>45434</v>
      </c>
      <c r="B740">
        <v>10527</v>
      </c>
      <c r="C740" t="s">
        <v>87</v>
      </c>
      <c r="D740" s="12">
        <v>45434</v>
      </c>
      <c r="E740" s="13" t="s">
        <v>271</v>
      </c>
      <c r="F740" s="14">
        <v>86350</v>
      </c>
      <c r="G740" s="14">
        <f t="shared" si="25"/>
        <v>21587.5</v>
      </c>
      <c r="H740" s="14">
        <f t="shared" si="26"/>
        <v>64762.5</v>
      </c>
    </row>
    <row r="741" spans="1:8" x14ac:dyDescent="0.25">
      <c r="A741" s="12">
        <v>45434</v>
      </c>
      <c r="B741">
        <v>10528</v>
      </c>
      <c r="C741" t="s">
        <v>330</v>
      </c>
      <c r="D741" s="12">
        <v>45434</v>
      </c>
      <c r="E741" s="13" t="s">
        <v>271</v>
      </c>
      <c r="F741" s="14">
        <v>39250</v>
      </c>
      <c r="G741" s="14">
        <f t="shared" si="25"/>
        <v>9812.5</v>
      </c>
      <c r="H741" s="14">
        <f t="shared" si="26"/>
        <v>29437.5</v>
      </c>
    </row>
    <row r="742" spans="1:8" x14ac:dyDescent="0.25">
      <c r="A742" s="12">
        <v>45434</v>
      </c>
      <c r="B742">
        <v>10529</v>
      </c>
      <c r="C742" t="s">
        <v>331</v>
      </c>
      <c r="D742" s="12">
        <v>45434</v>
      </c>
      <c r="E742" s="13" t="s">
        <v>271</v>
      </c>
      <c r="F742" s="14">
        <v>235500</v>
      </c>
      <c r="G742" s="14">
        <f t="shared" si="25"/>
        <v>58875</v>
      </c>
      <c r="H742" s="14">
        <f t="shared" si="26"/>
        <v>176625</v>
      </c>
    </row>
    <row r="743" spans="1:8" x14ac:dyDescent="0.25">
      <c r="A743" s="12">
        <v>45434</v>
      </c>
      <c r="B743">
        <v>10530</v>
      </c>
      <c r="C743" t="s">
        <v>332</v>
      </c>
      <c r="D743" s="12">
        <v>45434</v>
      </c>
      <c r="E743" s="13" t="s">
        <v>271</v>
      </c>
      <c r="F743" s="14">
        <v>117750.17</v>
      </c>
      <c r="G743" s="14">
        <f t="shared" si="25"/>
        <v>29437.5425</v>
      </c>
      <c r="H743" s="14">
        <f t="shared" si="26"/>
        <v>88312.627500000002</v>
      </c>
    </row>
    <row r="744" spans="1:8" x14ac:dyDescent="0.25">
      <c r="A744" s="12">
        <v>45434</v>
      </c>
      <c r="B744">
        <v>10531</v>
      </c>
      <c r="C744" t="s">
        <v>333</v>
      </c>
      <c r="D744" s="12">
        <v>45434</v>
      </c>
      <c r="E744" s="13" t="s">
        <v>271</v>
      </c>
      <c r="F744" s="14">
        <v>16700</v>
      </c>
      <c r="G744" s="14">
        <f t="shared" si="25"/>
        <v>4175</v>
      </c>
      <c r="H744" s="14">
        <f t="shared" si="26"/>
        <v>12525</v>
      </c>
    </row>
    <row r="745" spans="1:8" x14ac:dyDescent="0.25">
      <c r="A745" s="12">
        <v>45434</v>
      </c>
      <c r="B745">
        <v>10532</v>
      </c>
      <c r="C745" t="s">
        <v>334</v>
      </c>
      <c r="D745" s="12">
        <v>45434</v>
      </c>
      <c r="E745" s="13" t="s">
        <v>271</v>
      </c>
      <c r="F745" s="14">
        <v>92400</v>
      </c>
      <c r="G745" s="14">
        <f t="shared" si="25"/>
        <v>23100</v>
      </c>
      <c r="H745" s="14">
        <f t="shared" si="26"/>
        <v>69300</v>
      </c>
    </row>
    <row r="746" spans="1:8" x14ac:dyDescent="0.25">
      <c r="A746" s="12">
        <v>45440</v>
      </c>
      <c r="B746">
        <v>10533</v>
      </c>
      <c r="C746" t="s">
        <v>323</v>
      </c>
      <c r="D746" s="12">
        <v>45440</v>
      </c>
      <c r="E746" s="13" t="s">
        <v>271</v>
      </c>
      <c r="F746" s="14">
        <v>95780</v>
      </c>
      <c r="G746" s="14">
        <f t="shared" si="25"/>
        <v>23945</v>
      </c>
      <c r="H746" s="14">
        <f t="shared" si="26"/>
        <v>71835</v>
      </c>
    </row>
    <row r="747" spans="1:8" x14ac:dyDescent="0.25">
      <c r="A747" s="12">
        <v>45440</v>
      </c>
      <c r="B747">
        <v>10534</v>
      </c>
      <c r="C747" t="s">
        <v>323</v>
      </c>
      <c r="D747" s="12">
        <v>45440</v>
      </c>
      <c r="E747" s="13" t="s">
        <v>271</v>
      </c>
      <c r="F747" s="14">
        <v>95780</v>
      </c>
      <c r="G747" s="14">
        <f t="shared" si="25"/>
        <v>23945</v>
      </c>
      <c r="H747" s="14">
        <f t="shared" si="26"/>
        <v>71835</v>
      </c>
    </row>
    <row r="748" spans="1:8" x14ac:dyDescent="0.25">
      <c r="A748" s="12">
        <v>45443</v>
      </c>
      <c r="B748">
        <v>10535</v>
      </c>
      <c r="C748" t="s">
        <v>335</v>
      </c>
      <c r="D748" s="12">
        <v>45443</v>
      </c>
      <c r="E748" s="13" t="s">
        <v>336</v>
      </c>
      <c r="F748" s="14">
        <v>16094</v>
      </c>
      <c r="G748" s="14">
        <f t="shared" si="25"/>
        <v>4023.5</v>
      </c>
      <c r="H748" s="14">
        <f t="shared" si="26"/>
        <v>12070.5</v>
      </c>
    </row>
    <row r="749" spans="1:8" x14ac:dyDescent="0.25">
      <c r="A749" s="12">
        <v>45443</v>
      </c>
      <c r="B749">
        <v>10536</v>
      </c>
      <c r="C749" t="s">
        <v>335</v>
      </c>
      <c r="D749" s="12">
        <v>45443</v>
      </c>
      <c r="E749" s="13" t="s">
        <v>336</v>
      </c>
      <c r="F749" s="14">
        <v>16094</v>
      </c>
      <c r="G749" s="14">
        <f t="shared" si="25"/>
        <v>4023.5</v>
      </c>
      <c r="H749" s="14">
        <f t="shared" si="26"/>
        <v>12070.5</v>
      </c>
    </row>
    <row r="750" spans="1:8" x14ac:dyDescent="0.25">
      <c r="A750" s="12">
        <v>45443</v>
      </c>
      <c r="B750">
        <v>10537</v>
      </c>
      <c r="C750" t="s">
        <v>335</v>
      </c>
      <c r="D750" s="12">
        <v>45443</v>
      </c>
      <c r="E750" s="13" t="s">
        <v>336</v>
      </c>
      <c r="F750" s="14">
        <v>16094</v>
      </c>
      <c r="G750" s="14">
        <f t="shared" si="25"/>
        <v>4023.5</v>
      </c>
      <c r="H750" s="14">
        <f t="shared" si="26"/>
        <v>12070.5</v>
      </c>
    </row>
    <row r="751" spans="1:8" x14ac:dyDescent="0.25">
      <c r="A751" s="12">
        <v>45443</v>
      </c>
      <c r="B751">
        <v>10538</v>
      </c>
      <c r="C751" t="s">
        <v>335</v>
      </c>
      <c r="D751" s="12">
        <v>45443</v>
      </c>
      <c r="E751" s="13" t="s">
        <v>336</v>
      </c>
      <c r="F751" s="14">
        <v>16094</v>
      </c>
      <c r="G751" s="14">
        <f t="shared" si="25"/>
        <v>4023.5</v>
      </c>
      <c r="H751" s="14">
        <f t="shared" si="26"/>
        <v>12070.5</v>
      </c>
    </row>
    <row r="752" spans="1:8" x14ac:dyDescent="0.25">
      <c r="A752" s="12">
        <v>45443</v>
      </c>
      <c r="B752">
        <v>10539</v>
      </c>
      <c r="C752" t="s">
        <v>335</v>
      </c>
      <c r="D752" s="12">
        <v>45443</v>
      </c>
      <c r="E752" s="13" t="s">
        <v>336</v>
      </c>
      <c r="F752" s="14">
        <v>16094</v>
      </c>
      <c r="G752" s="14">
        <f t="shared" si="25"/>
        <v>4023.5</v>
      </c>
      <c r="H752" s="14">
        <f t="shared" si="26"/>
        <v>12070.5</v>
      </c>
    </row>
    <row r="753" spans="1:8" x14ac:dyDescent="0.25">
      <c r="A753" s="12">
        <v>45443</v>
      </c>
      <c r="B753">
        <v>10540</v>
      </c>
      <c r="C753" t="s">
        <v>335</v>
      </c>
      <c r="D753" s="12">
        <v>45443</v>
      </c>
      <c r="E753" s="13" t="s">
        <v>336</v>
      </c>
      <c r="F753" s="14">
        <v>16094</v>
      </c>
      <c r="G753" s="14">
        <f t="shared" si="25"/>
        <v>4023.5</v>
      </c>
      <c r="H753" s="14">
        <f t="shared" si="26"/>
        <v>12070.5</v>
      </c>
    </row>
    <row r="754" spans="1:8" x14ac:dyDescent="0.25">
      <c r="A754" s="12">
        <v>45443</v>
      </c>
      <c r="B754">
        <v>10541</v>
      </c>
      <c r="C754" t="s">
        <v>335</v>
      </c>
      <c r="D754" s="12">
        <v>45443</v>
      </c>
      <c r="E754" s="13" t="s">
        <v>336</v>
      </c>
      <c r="F754" s="14">
        <v>16094</v>
      </c>
      <c r="G754" s="14">
        <f t="shared" si="25"/>
        <v>4023.5</v>
      </c>
      <c r="H754" s="14">
        <f t="shared" si="26"/>
        <v>12070.5</v>
      </c>
    </row>
    <row r="755" spans="1:8" x14ac:dyDescent="0.25">
      <c r="A755" s="12">
        <v>45443</v>
      </c>
      <c r="B755">
        <v>10542</v>
      </c>
      <c r="C755" t="s">
        <v>335</v>
      </c>
      <c r="D755" s="12">
        <v>45443</v>
      </c>
      <c r="E755" s="13" t="s">
        <v>336</v>
      </c>
      <c r="F755" s="14">
        <v>16094</v>
      </c>
      <c r="G755" s="14">
        <f t="shared" si="25"/>
        <v>4023.5</v>
      </c>
      <c r="H755" s="14">
        <f t="shared" si="26"/>
        <v>12070.5</v>
      </c>
    </row>
    <row r="756" spans="1:8" x14ac:dyDescent="0.25">
      <c r="A756" s="12">
        <v>45443</v>
      </c>
      <c r="B756">
        <v>10543</v>
      </c>
      <c r="C756" t="s">
        <v>335</v>
      </c>
      <c r="D756" s="12">
        <v>45443</v>
      </c>
      <c r="E756" s="13" t="s">
        <v>336</v>
      </c>
      <c r="F756" s="14">
        <v>16094</v>
      </c>
      <c r="G756" s="14">
        <f t="shared" si="25"/>
        <v>4023.5</v>
      </c>
      <c r="H756" s="14">
        <f t="shared" si="26"/>
        <v>12070.5</v>
      </c>
    </row>
    <row r="757" spans="1:8" x14ac:dyDescent="0.25">
      <c r="A757" s="12">
        <v>45443</v>
      </c>
      <c r="B757">
        <v>10544</v>
      </c>
      <c r="C757" t="s">
        <v>337</v>
      </c>
      <c r="D757" s="12">
        <v>45443</v>
      </c>
      <c r="E757" s="13" t="s">
        <v>336</v>
      </c>
      <c r="F757" s="14">
        <v>86400</v>
      </c>
      <c r="G757" s="14">
        <f t="shared" si="25"/>
        <v>21600</v>
      </c>
      <c r="H757" s="14">
        <f t="shared" si="26"/>
        <v>64800</v>
      </c>
    </row>
    <row r="758" spans="1:8" x14ac:dyDescent="0.25">
      <c r="A758" s="12">
        <v>45443</v>
      </c>
      <c r="B758">
        <v>10545</v>
      </c>
      <c r="C758" t="s">
        <v>338</v>
      </c>
      <c r="D758" s="12">
        <v>45443</v>
      </c>
      <c r="E758" s="13" t="s">
        <v>339</v>
      </c>
      <c r="F758" s="14">
        <v>65640</v>
      </c>
      <c r="G758" s="14">
        <f t="shared" si="25"/>
        <v>16410</v>
      </c>
      <c r="H758" s="14">
        <f t="shared" si="26"/>
        <v>49230</v>
      </c>
    </row>
    <row r="759" spans="1:8" x14ac:dyDescent="0.25">
      <c r="A759" s="12">
        <v>45443</v>
      </c>
      <c r="B759">
        <v>10546</v>
      </c>
      <c r="C759" t="s">
        <v>338</v>
      </c>
      <c r="D759" s="12">
        <v>45443</v>
      </c>
      <c r="E759" s="13" t="s">
        <v>339</v>
      </c>
      <c r="F759" s="14">
        <v>65640</v>
      </c>
      <c r="G759" s="14">
        <f t="shared" si="25"/>
        <v>16410</v>
      </c>
      <c r="H759" s="14">
        <f t="shared" si="26"/>
        <v>49230</v>
      </c>
    </row>
    <row r="760" spans="1:8" x14ac:dyDescent="0.25">
      <c r="A760" s="12">
        <v>45443</v>
      </c>
      <c r="B760">
        <v>10547</v>
      </c>
      <c r="C760" t="s">
        <v>340</v>
      </c>
      <c r="D760" s="12">
        <v>45443</v>
      </c>
      <c r="E760" s="13" t="s">
        <v>339</v>
      </c>
      <c r="F760" s="14">
        <v>39150</v>
      </c>
      <c r="G760" s="14">
        <f t="shared" si="25"/>
        <v>9787.5</v>
      </c>
      <c r="H760" s="14">
        <f t="shared" si="26"/>
        <v>29362.5</v>
      </c>
    </row>
    <row r="761" spans="1:8" x14ac:dyDescent="0.25">
      <c r="A761" s="12">
        <v>45443</v>
      </c>
      <c r="B761">
        <v>10548</v>
      </c>
      <c r="C761" t="s">
        <v>340</v>
      </c>
      <c r="D761" s="12">
        <v>45443</v>
      </c>
      <c r="E761" s="13" t="s">
        <v>339</v>
      </c>
      <c r="F761" s="14">
        <v>39150</v>
      </c>
      <c r="G761" s="14">
        <f t="shared" si="25"/>
        <v>9787.5</v>
      </c>
      <c r="H761" s="14">
        <f t="shared" si="26"/>
        <v>29362.5</v>
      </c>
    </row>
    <row r="762" spans="1:8" x14ac:dyDescent="0.25">
      <c r="E762" s="13"/>
    </row>
    <row r="763" spans="1:8" x14ac:dyDescent="0.25">
      <c r="E763" s="13"/>
    </row>
    <row r="764" spans="1:8" x14ac:dyDescent="0.25">
      <c r="E764" s="13"/>
    </row>
    <row r="765" spans="1:8" x14ac:dyDescent="0.25">
      <c r="E765" s="13" t="s">
        <v>289</v>
      </c>
      <c r="F765" s="14">
        <f>SUM(F651:F764)</f>
        <v>3133528.7899999991</v>
      </c>
      <c r="G765">
        <f>SUM(G651:G764)</f>
        <v>783382.19749999978</v>
      </c>
      <c r="H765" s="14">
        <f ca="1">SUM(H650:H764)</f>
        <v>2350146.5925000003</v>
      </c>
    </row>
    <row r="766" spans="1:8" x14ac:dyDescent="0.25">
      <c r="E766" s="13"/>
      <c r="H766" s="14"/>
    </row>
    <row r="767" spans="1:8" x14ac:dyDescent="0.25">
      <c r="E767" s="13"/>
    </row>
    <row r="768" spans="1:8" x14ac:dyDescent="0.25">
      <c r="E768" s="13"/>
    </row>
    <row r="769" spans="1:8" x14ac:dyDescent="0.25">
      <c r="E769" s="13"/>
    </row>
    <row r="770" spans="1:8" x14ac:dyDescent="0.25">
      <c r="E770" s="13"/>
    </row>
    <row r="771" spans="1:8" x14ac:dyDescent="0.25">
      <c r="E771" s="13"/>
    </row>
    <row r="772" spans="1:8" x14ac:dyDescent="0.25">
      <c r="E772" s="13"/>
    </row>
    <row r="773" spans="1:8" x14ac:dyDescent="0.25">
      <c r="E773" s="13"/>
    </row>
    <row r="774" spans="1:8" ht="26.25" x14ac:dyDescent="0.4">
      <c r="A774" s="23" t="s">
        <v>341</v>
      </c>
      <c r="B774" s="24"/>
      <c r="C774" s="24"/>
      <c r="D774" s="24"/>
      <c r="E774" s="24"/>
      <c r="F774" s="24"/>
      <c r="G774" s="24"/>
      <c r="H774" s="25"/>
    </row>
    <row r="775" spans="1:8" x14ac:dyDescent="0.25">
      <c r="A775" s="8" t="s">
        <v>3</v>
      </c>
      <c r="B775" s="8" t="s">
        <v>4</v>
      </c>
      <c r="C775" s="8" t="s">
        <v>5</v>
      </c>
      <c r="D775" s="8" t="s">
        <v>6</v>
      </c>
      <c r="E775" s="9" t="s">
        <v>7</v>
      </c>
      <c r="F775" s="10" t="s">
        <v>8</v>
      </c>
      <c r="G775" s="10" t="s">
        <v>9</v>
      </c>
      <c r="H775" s="11">
        <f ca="1">+C834+#REF!+A775:H775</f>
        <v>0</v>
      </c>
    </row>
    <row r="776" spans="1:8" x14ac:dyDescent="0.25">
      <c r="A776" s="12">
        <v>45447</v>
      </c>
      <c r="B776">
        <v>10549</v>
      </c>
      <c r="C776" t="s">
        <v>342</v>
      </c>
      <c r="D776" s="12">
        <v>45447</v>
      </c>
      <c r="E776" s="13" t="s">
        <v>343</v>
      </c>
      <c r="F776" s="14">
        <v>1853.25</v>
      </c>
      <c r="G776">
        <f t="shared" ref="G776:G839" si="27">F776*25%</f>
        <v>463.3125</v>
      </c>
      <c r="H776" s="14">
        <f t="shared" ref="H776:H782" si="28">F776-G777</f>
        <v>1389.9375</v>
      </c>
    </row>
    <row r="777" spans="1:8" x14ac:dyDescent="0.25">
      <c r="A777" s="12">
        <v>45447</v>
      </c>
      <c r="B777">
        <v>10550</v>
      </c>
      <c r="C777" t="s">
        <v>342</v>
      </c>
      <c r="D777" s="12">
        <v>45447</v>
      </c>
      <c r="E777" s="13" t="s">
        <v>343</v>
      </c>
      <c r="F777" s="14">
        <v>1853.25</v>
      </c>
      <c r="G777">
        <f t="shared" si="27"/>
        <v>463.3125</v>
      </c>
      <c r="H777" s="14">
        <f t="shared" si="28"/>
        <v>1389.9375</v>
      </c>
    </row>
    <row r="778" spans="1:8" x14ac:dyDescent="0.25">
      <c r="A778" s="12">
        <v>45447</v>
      </c>
      <c r="B778">
        <v>10551</v>
      </c>
      <c r="C778" t="s">
        <v>342</v>
      </c>
      <c r="D778" s="12">
        <v>45447</v>
      </c>
      <c r="E778" s="13" t="s">
        <v>343</v>
      </c>
      <c r="F778" s="14">
        <v>1853.25</v>
      </c>
      <c r="G778">
        <f t="shared" si="27"/>
        <v>463.3125</v>
      </c>
      <c r="H778" s="14">
        <f t="shared" si="28"/>
        <v>1389.9375</v>
      </c>
    </row>
    <row r="779" spans="1:8" x14ac:dyDescent="0.25">
      <c r="A779" s="12">
        <v>45447</v>
      </c>
      <c r="B779">
        <v>10552</v>
      </c>
      <c r="C779" t="s">
        <v>342</v>
      </c>
      <c r="D779" s="12">
        <v>45447</v>
      </c>
      <c r="E779" s="13" t="s">
        <v>343</v>
      </c>
      <c r="F779" s="14">
        <v>1853.25</v>
      </c>
      <c r="G779">
        <f t="shared" si="27"/>
        <v>463.3125</v>
      </c>
      <c r="H779" s="14">
        <f t="shared" si="28"/>
        <v>1389.9375</v>
      </c>
    </row>
    <row r="780" spans="1:8" x14ac:dyDescent="0.25">
      <c r="A780" s="12">
        <v>45447</v>
      </c>
      <c r="B780">
        <v>10553</v>
      </c>
      <c r="C780" t="s">
        <v>342</v>
      </c>
      <c r="D780" s="12">
        <v>45447</v>
      </c>
      <c r="E780" s="13" t="s">
        <v>343</v>
      </c>
      <c r="F780" s="14">
        <v>1853.25</v>
      </c>
      <c r="G780">
        <f t="shared" si="27"/>
        <v>463.3125</v>
      </c>
      <c r="H780" s="14">
        <f t="shared" si="28"/>
        <v>1389.9375</v>
      </c>
    </row>
    <row r="781" spans="1:8" x14ac:dyDescent="0.25">
      <c r="A781" s="12">
        <v>45447</v>
      </c>
      <c r="B781">
        <v>10554</v>
      </c>
      <c r="C781" t="s">
        <v>342</v>
      </c>
      <c r="D781" s="12">
        <v>45447</v>
      </c>
      <c r="E781" s="13" t="s">
        <v>343</v>
      </c>
      <c r="F781" s="14">
        <v>1853.25</v>
      </c>
      <c r="G781">
        <f t="shared" si="27"/>
        <v>463.3125</v>
      </c>
      <c r="H781" s="14">
        <f t="shared" si="28"/>
        <v>1389.9375</v>
      </c>
    </row>
    <row r="782" spans="1:8" x14ac:dyDescent="0.25">
      <c r="A782" s="12">
        <v>45447</v>
      </c>
      <c r="B782">
        <v>10555</v>
      </c>
      <c r="C782" t="s">
        <v>342</v>
      </c>
      <c r="D782" s="12">
        <v>45447</v>
      </c>
      <c r="E782" s="13" t="s">
        <v>343</v>
      </c>
      <c r="F782" s="14">
        <v>1853.25</v>
      </c>
      <c r="G782">
        <f t="shared" si="27"/>
        <v>463.3125</v>
      </c>
      <c r="H782" s="14">
        <f t="shared" si="28"/>
        <v>1389.9375</v>
      </c>
    </row>
    <row r="783" spans="1:8" x14ac:dyDescent="0.25">
      <c r="A783" s="12">
        <v>45447</v>
      </c>
      <c r="B783">
        <v>10556</v>
      </c>
      <c r="C783" t="s">
        <v>342</v>
      </c>
      <c r="D783" s="12">
        <v>45447</v>
      </c>
      <c r="E783" s="13" t="s">
        <v>343</v>
      </c>
      <c r="F783" s="14">
        <v>1853.25</v>
      </c>
      <c r="G783">
        <f t="shared" si="27"/>
        <v>463.3125</v>
      </c>
      <c r="H783" s="14">
        <f t="shared" ref="H783:H846" si="29">F783-G783</f>
        <v>1389.9375</v>
      </c>
    </row>
    <row r="784" spans="1:8" x14ac:dyDescent="0.25">
      <c r="A784" s="12">
        <v>45448</v>
      </c>
      <c r="B784">
        <v>10557</v>
      </c>
      <c r="C784" t="s">
        <v>344</v>
      </c>
      <c r="D784" s="12">
        <v>45448</v>
      </c>
      <c r="E784" s="13" t="s">
        <v>172</v>
      </c>
      <c r="F784" s="14">
        <v>7345</v>
      </c>
      <c r="G784">
        <f t="shared" si="27"/>
        <v>1836.25</v>
      </c>
      <c r="H784" s="14">
        <f t="shared" si="29"/>
        <v>5508.75</v>
      </c>
    </row>
    <row r="785" spans="1:8" x14ac:dyDescent="0.25">
      <c r="A785" s="12">
        <v>45448</v>
      </c>
      <c r="B785">
        <v>10558</v>
      </c>
      <c r="C785" t="s">
        <v>344</v>
      </c>
      <c r="D785" s="12">
        <v>45448</v>
      </c>
      <c r="E785" s="13" t="s">
        <v>172</v>
      </c>
      <c r="F785" s="14">
        <v>7345</v>
      </c>
      <c r="G785">
        <f t="shared" si="27"/>
        <v>1836.25</v>
      </c>
      <c r="H785" s="14">
        <f t="shared" si="29"/>
        <v>5508.75</v>
      </c>
    </row>
    <row r="786" spans="1:8" x14ac:dyDescent="0.25">
      <c r="A786" s="12">
        <v>45448</v>
      </c>
      <c r="B786">
        <v>10559</v>
      </c>
      <c r="C786" t="s">
        <v>345</v>
      </c>
      <c r="D786" s="12">
        <v>45448</v>
      </c>
      <c r="E786" s="13" t="s">
        <v>346</v>
      </c>
      <c r="F786" s="14">
        <v>65200</v>
      </c>
      <c r="G786">
        <f t="shared" si="27"/>
        <v>16300</v>
      </c>
      <c r="H786" s="14">
        <f t="shared" si="29"/>
        <v>48900</v>
      </c>
    </row>
    <row r="787" spans="1:8" x14ac:dyDescent="0.25">
      <c r="A787" s="12">
        <v>45449</v>
      </c>
      <c r="B787">
        <v>10560</v>
      </c>
      <c r="C787" t="s">
        <v>347</v>
      </c>
      <c r="D787" s="12">
        <v>45449</v>
      </c>
      <c r="E787" s="13" t="s">
        <v>348</v>
      </c>
      <c r="F787" s="14">
        <v>91150</v>
      </c>
      <c r="G787">
        <f t="shared" si="27"/>
        <v>22787.5</v>
      </c>
      <c r="H787" s="14">
        <f t="shared" si="29"/>
        <v>68362.5</v>
      </c>
    </row>
    <row r="788" spans="1:8" x14ac:dyDescent="0.25">
      <c r="A788" s="12">
        <v>45449</v>
      </c>
      <c r="B788">
        <v>10561</v>
      </c>
      <c r="C788" t="s">
        <v>349</v>
      </c>
      <c r="D788" s="12">
        <v>45449</v>
      </c>
      <c r="E788" s="13" t="s">
        <v>348</v>
      </c>
      <c r="F788" s="14">
        <v>11111</v>
      </c>
      <c r="G788">
        <f t="shared" si="27"/>
        <v>2777.75</v>
      </c>
      <c r="H788" s="14">
        <f t="shared" si="29"/>
        <v>8333.25</v>
      </c>
    </row>
    <row r="789" spans="1:8" x14ac:dyDescent="0.25">
      <c r="A789" s="12">
        <v>45449</v>
      </c>
      <c r="B789">
        <v>10562</v>
      </c>
      <c r="C789" t="s">
        <v>350</v>
      </c>
      <c r="D789" s="12">
        <v>45449</v>
      </c>
      <c r="E789" s="13" t="s">
        <v>351</v>
      </c>
      <c r="F789" s="14">
        <v>5950</v>
      </c>
      <c r="G789">
        <f t="shared" si="27"/>
        <v>1487.5</v>
      </c>
      <c r="H789" s="14">
        <f t="shared" si="29"/>
        <v>4462.5</v>
      </c>
    </row>
    <row r="790" spans="1:8" x14ac:dyDescent="0.25">
      <c r="A790" s="12">
        <v>45449</v>
      </c>
      <c r="B790">
        <v>10563</v>
      </c>
      <c r="C790" t="s">
        <v>350</v>
      </c>
      <c r="D790" s="12">
        <v>45449</v>
      </c>
      <c r="E790" s="13" t="s">
        <v>351</v>
      </c>
      <c r="F790" s="14">
        <v>5950</v>
      </c>
      <c r="G790">
        <f t="shared" si="27"/>
        <v>1487.5</v>
      </c>
      <c r="H790" s="14">
        <f t="shared" si="29"/>
        <v>4462.5</v>
      </c>
    </row>
    <row r="791" spans="1:8" x14ac:dyDescent="0.25">
      <c r="A791" s="12">
        <v>45449</v>
      </c>
      <c r="B791">
        <v>10564</v>
      </c>
      <c r="C791" t="s">
        <v>350</v>
      </c>
      <c r="D791" s="12">
        <v>45449</v>
      </c>
      <c r="E791" s="13" t="s">
        <v>351</v>
      </c>
      <c r="F791" s="14">
        <v>5950</v>
      </c>
      <c r="G791">
        <f t="shared" si="27"/>
        <v>1487.5</v>
      </c>
      <c r="H791" s="14">
        <f t="shared" si="29"/>
        <v>4462.5</v>
      </c>
    </row>
    <row r="792" spans="1:8" x14ac:dyDescent="0.25">
      <c r="A792" s="12">
        <v>45449</v>
      </c>
      <c r="B792">
        <v>10565</v>
      </c>
      <c r="C792" t="s">
        <v>350</v>
      </c>
      <c r="D792" s="12">
        <v>45449</v>
      </c>
      <c r="E792" s="13" t="s">
        <v>351</v>
      </c>
      <c r="F792" s="14">
        <v>5950</v>
      </c>
      <c r="G792">
        <f t="shared" si="27"/>
        <v>1487.5</v>
      </c>
      <c r="H792" s="14">
        <f t="shared" si="29"/>
        <v>4462.5</v>
      </c>
    </row>
    <row r="793" spans="1:8" x14ac:dyDescent="0.25">
      <c r="A793" s="12">
        <v>45449</v>
      </c>
      <c r="B793">
        <v>10566</v>
      </c>
      <c r="C793" t="s">
        <v>352</v>
      </c>
      <c r="D793" s="12">
        <v>45449</v>
      </c>
      <c r="E793" s="13" t="s">
        <v>351</v>
      </c>
      <c r="F793" s="14">
        <v>1530</v>
      </c>
      <c r="G793">
        <f t="shared" si="27"/>
        <v>382.5</v>
      </c>
      <c r="H793" s="14">
        <f t="shared" si="29"/>
        <v>1147.5</v>
      </c>
    </row>
    <row r="794" spans="1:8" x14ac:dyDescent="0.25">
      <c r="A794" s="12">
        <v>45449</v>
      </c>
      <c r="B794">
        <v>10567</v>
      </c>
      <c r="C794" t="s">
        <v>352</v>
      </c>
      <c r="D794" s="12">
        <v>45449</v>
      </c>
      <c r="E794" s="13" t="s">
        <v>351</v>
      </c>
      <c r="F794" s="14">
        <v>1500</v>
      </c>
      <c r="G794">
        <f t="shared" si="27"/>
        <v>375</v>
      </c>
      <c r="H794" s="14">
        <f t="shared" si="29"/>
        <v>1125</v>
      </c>
    </row>
    <row r="795" spans="1:8" x14ac:dyDescent="0.25">
      <c r="A795" s="12">
        <v>45449</v>
      </c>
      <c r="B795">
        <v>10568</v>
      </c>
      <c r="C795" t="s">
        <v>352</v>
      </c>
      <c r="D795" s="12">
        <v>45449</v>
      </c>
      <c r="E795" s="13" t="s">
        <v>351</v>
      </c>
      <c r="F795" s="14">
        <v>1500</v>
      </c>
      <c r="G795">
        <f t="shared" si="27"/>
        <v>375</v>
      </c>
      <c r="H795" s="14">
        <f t="shared" si="29"/>
        <v>1125</v>
      </c>
    </row>
    <row r="796" spans="1:8" x14ac:dyDescent="0.25">
      <c r="A796" s="12">
        <v>45449</v>
      </c>
      <c r="B796">
        <v>10569</v>
      </c>
      <c r="C796" t="s">
        <v>352</v>
      </c>
      <c r="D796" s="12">
        <v>45449</v>
      </c>
      <c r="E796" s="13" t="s">
        <v>351</v>
      </c>
      <c r="F796" s="14">
        <v>1500</v>
      </c>
      <c r="G796">
        <f t="shared" si="27"/>
        <v>375</v>
      </c>
      <c r="H796" s="14">
        <f t="shared" si="29"/>
        <v>1125</v>
      </c>
    </row>
    <row r="797" spans="1:8" x14ac:dyDescent="0.25">
      <c r="A797" s="12">
        <v>45449</v>
      </c>
      <c r="B797">
        <v>10570</v>
      </c>
      <c r="C797" s="14" t="s">
        <v>353</v>
      </c>
      <c r="D797" s="12">
        <v>45449</v>
      </c>
      <c r="E797" s="13" t="s">
        <v>351</v>
      </c>
      <c r="F797" s="14">
        <v>8500</v>
      </c>
      <c r="G797">
        <f t="shared" si="27"/>
        <v>2125</v>
      </c>
      <c r="H797" s="14">
        <f t="shared" si="29"/>
        <v>6375</v>
      </c>
    </row>
    <row r="798" spans="1:8" x14ac:dyDescent="0.25">
      <c r="A798" s="12">
        <v>45449</v>
      </c>
      <c r="B798">
        <v>10571</v>
      </c>
      <c r="C798" s="14" t="s">
        <v>353</v>
      </c>
      <c r="D798" s="12">
        <v>45449</v>
      </c>
      <c r="E798" s="13" t="s">
        <v>351</v>
      </c>
      <c r="F798" s="14">
        <v>8500</v>
      </c>
      <c r="G798">
        <f t="shared" si="27"/>
        <v>2125</v>
      </c>
      <c r="H798" s="14">
        <f t="shared" si="29"/>
        <v>6375</v>
      </c>
    </row>
    <row r="799" spans="1:8" x14ac:dyDescent="0.25">
      <c r="A799" s="12">
        <v>45449</v>
      </c>
      <c r="B799">
        <v>10572</v>
      </c>
      <c r="C799" s="14" t="s">
        <v>353</v>
      </c>
      <c r="D799" s="12">
        <v>45449</v>
      </c>
      <c r="E799" s="13" t="s">
        <v>351</v>
      </c>
      <c r="F799" s="14">
        <v>8500</v>
      </c>
      <c r="G799">
        <f t="shared" si="27"/>
        <v>2125</v>
      </c>
      <c r="H799" s="14">
        <f t="shared" si="29"/>
        <v>6375</v>
      </c>
    </row>
    <row r="800" spans="1:8" x14ac:dyDescent="0.25">
      <c r="A800" s="12">
        <v>45450</v>
      </c>
      <c r="B800">
        <v>10573</v>
      </c>
      <c r="C800" s="14" t="s">
        <v>354</v>
      </c>
      <c r="D800" s="12">
        <v>45450</v>
      </c>
      <c r="E800" s="13" t="s">
        <v>355</v>
      </c>
      <c r="F800" s="14">
        <v>18335</v>
      </c>
      <c r="G800">
        <f t="shared" si="27"/>
        <v>4583.75</v>
      </c>
      <c r="H800" s="14">
        <f t="shared" si="29"/>
        <v>13751.25</v>
      </c>
    </row>
    <row r="801" spans="1:8" x14ac:dyDescent="0.25">
      <c r="A801" s="12">
        <v>45450</v>
      </c>
      <c r="B801">
        <v>10574</v>
      </c>
      <c r="C801" s="14" t="s">
        <v>356</v>
      </c>
      <c r="D801" s="12">
        <v>45450</v>
      </c>
      <c r="E801" s="13" t="s">
        <v>355</v>
      </c>
      <c r="F801" s="14">
        <v>37651.35</v>
      </c>
      <c r="G801">
        <f t="shared" si="27"/>
        <v>9412.8374999999996</v>
      </c>
      <c r="H801" s="14">
        <f t="shared" si="29"/>
        <v>28238.512499999997</v>
      </c>
    </row>
    <row r="802" spans="1:8" x14ac:dyDescent="0.25">
      <c r="A802" s="12">
        <v>45450</v>
      </c>
      <c r="B802">
        <v>10575</v>
      </c>
      <c r="C802" s="14" t="s">
        <v>356</v>
      </c>
      <c r="D802" s="12">
        <v>45450</v>
      </c>
      <c r="E802" s="13" t="s">
        <v>355</v>
      </c>
      <c r="F802" s="14">
        <v>37651.35</v>
      </c>
      <c r="G802">
        <f t="shared" si="27"/>
        <v>9412.8374999999996</v>
      </c>
      <c r="H802" s="14">
        <f t="shared" si="29"/>
        <v>28238.512499999997</v>
      </c>
    </row>
    <row r="803" spans="1:8" x14ac:dyDescent="0.25">
      <c r="A803" s="12">
        <v>45450</v>
      </c>
      <c r="B803">
        <v>10576</v>
      </c>
      <c r="C803" s="14" t="s">
        <v>357</v>
      </c>
      <c r="D803" s="12">
        <v>45450</v>
      </c>
      <c r="E803" s="13" t="s">
        <v>355</v>
      </c>
      <c r="F803" s="14">
        <v>5650</v>
      </c>
      <c r="G803">
        <f t="shared" si="27"/>
        <v>1412.5</v>
      </c>
      <c r="H803" s="14">
        <f t="shared" si="29"/>
        <v>4237.5</v>
      </c>
    </row>
    <row r="804" spans="1:8" x14ac:dyDescent="0.25">
      <c r="A804" s="12">
        <v>45450</v>
      </c>
      <c r="B804">
        <v>10577</v>
      </c>
      <c r="C804" s="14" t="s">
        <v>357</v>
      </c>
      <c r="D804" s="12">
        <v>45450</v>
      </c>
      <c r="E804" s="13" t="s">
        <v>355</v>
      </c>
      <c r="F804" s="14">
        <v>5650</v>
      </c>
      <c r="G804">
        <f t="shared" si="27"/>
        <v>1412.5</v>
      </c>
      <c r="H804" s="14">
        <f t="shared" si="29"/>
        <v>4237.5</v>
      </c>
    </row>
    <row r="805" spans="1:8" x14ac:dyDescent="0.25">
      <c r="A805" s="12">
        <v>45450</v>
      </c>
      <c r="B805">
        <v>10578</v>
      </c>
      <c r="C805" s="14" t="s">
        <v>357</v>
      </c>
      <c r="D805" s="12">
        <v>45450</v>
      </c>
      <c r="E805" s="13" t="s">
        <v>355</v>
      </c>
      <c r="F805" s="14">
        <v>5650</v>
      </c>
      <c r="G805">
        <f t="shared" si="27"/>
        <v>1412.5</v>
      </c>
      <c r="H805" s="14">
        <f t="shared" si="29"/>
        <v>4237.5</v>
      </c>
    </row>
    <row r="806" spans="1:8" x14ac:dyDescent="0.25">
      <c r="A806" s="12">
        <v>45450</v>
      </c>
      <c r="B806">
        <v>10579</v>
      </c>
      <c r="C806" s="14" t="s">
        <v>357</v>
      </c>
      <c r="D806" s="12">
        <v>45450</v>
      </c>
      <c r="E806" s="13" t="s">
        <v>355</v>
      </c>
      <c r="F806" s="14">
        <v>5650</v>
      </c>
      <c r="G806">
        <f t="shared" si="27"/>
        <v>1412.5</v>
      </c>
      <c r="H806" s="14">
        <f t="shared" si="29"/>
        <v>4237.5</v>
      </c>
    </row>
    <row r="807" spans="1:8" x14ac:dyDescent="0.25">
      <c r="A807" s="12">
        <v>45450</v>
      </c>
      <c r="B807">
        <v>10580</v>
      </c>
      <c r="C807" s="14" t="s">
        <v>357</v>
      </c>
      <c r="D807" s="12">
        <v>45450</v>
      </c>
      <c r="E807" s="13" t="s">
        <v>355</v>
      </c>
      <c r="F807" s="14">
        <v>5650</v>
      </c>
      <c r="G807">
        <f t="shared" si="27"/>
        <v>1412.5</v>
      </c>
      <c r="H807" s="14">
        <f t="shared" si="29"/>
        <v>4237.5</v>
      </c>
    </row>
    <row r="808" spans="1:8" x14ac:dyDescent="0.25">
      <c r="A808" s="12">
        <v>45450</v>
      </c>
      <c r="B808">
        <v>10581</v>
      </c>
      <c r="C808" s="14" t="s">
        <v>357</v>
      </c>
      <c r="D808" s="12">
        <v>45450</v>
      </c>
      <c r="E808" s="13" t="s">
        <v>355</v>
      </c>
      <c r="F808" s="14">
        <v>5650</v>
      </c>
      <c r="G808">
        <f t="shared" si="27"/>
        <v>1412.5</v>
      </c>
      <c r="H808" s="14">
        <f t="shared" si="29"/>
        <v>4237.5</v>
      </c>
    </row>
    <row r="809" spans="1:8" x14ac:dyDescent="0.25">
      <c r="A809" s="12">
        <v>45450</v>
      </c>
      <c r="B809">
        <v>10582</v>
      </c>
      <c r="C809" s="14" t="s">
        <v>357</v>
      </c>
      <c r="D809" s="12">
        <v>45450</v>
      </c>
      <c r="E809" s="13" t="s">
        <v>355</v>
      </c>
      <c r="F809" s="14">
        <v>5650</v>
      </c>
      <c r="G809">
        <f t="shared" si="27"/>
        <v>1412.5</v>
      </c>
      <c r="H809" s="14">
        <f t="shared" si="29"/>
        <v>4237.5</v>
      </c>
    </row>
    <row r="810" spans="1:8" x14ac:dyDescent="0.25">
      <c r="A810" s="12">
        <v>45450</v>
      </c>
      <c r="B810">
        <v>10583</v>
      </c>
      <c r="C810" s="14" t="s">
        <v>357</v>
      </c>
      <c r="D810" s="12">
        <v>45450</v>
      </c>
      <c r="E810" s="13" t="s">
        <v>355</v>
      </c>
      <c r="F810" s="14">
        <v>5650</v>
      </c>
      <c r="G810">
        <f t="shared" si="27"/>
        <v>1412.5</v>
      </c>
      <c r="H810" s="14">
        <f t="shared" si="29"/>
        <v>4237.5</v>
      </c>
    </row>
    <row r="811" spans="1:8" x14ac:dyDescent="0.25">
      <c r="A811" s="12">
        <v>45450</v>
      </c>
      <c r="B811">
        <v>10584</v>
      </c>
      <c r="C811" s="14" t="s">
        <v>357</v>
      </c>
      <c r="D811" s="12">
        <v>45450</v>
      </c>
      <c r="E811" s="13" t="s">
        <v>355</v>
      </c>
      <c r="F811" s="14">
        <v>5650</v>
      </c>
      <c r="G811">
        <f t="shared" si="27"/>
        <v>1412.5</v>
      </c>
      <c r="H811" s="14">
        <f t="shared" si="29"/>
        <v>4237.5</v>
      </c>
    </row>
    <row r="812" spans="1:8" x14ac:dyDescent="0.25">
      <c r="A812" s="12">
        <v>45450</v>
      </c>
      <c r="B812">
        <v>10585</v>
      </c>
      <c r="C812" s="14" t="s">
        <v>357</v>
      </c>
      <c r="D812" s="12">
        <v>45450</v>
      </c>
      <c r="E812" s="13" t="s">
        <v>355</v>
      </c>
      <c r="F812" s="14">
        <v>5650</v>
      </c>
      <c r="G812">
        <f t="shared" si="27"/>
        <v>1412.5</v>
      </c>
      <c r="H812" s="14">
        <f t="shared" si="29"/>
        <v>4237.5</v>
      </c>
    </row>
    <row r="813" spans="1:8" x14ac:dyDescent="0.25">
      <c r="A813" s="12">
        <v>45450</v>
      </c>
      <c r="B813">
        <v>10586</v>
      </c>
      <c r="C813" s="14" t="s">
        <v>358</v>
      </c>
      <c r="D813" s="12">
        <v>45450</v>
      </c>
      <c r="E813" s="13" t="s">
        <v>355</v>
      </c>
      <c r="F813" s="14">
        <v>5100</v>
      </c>
      <c r="G813">
        <f t="shared" si="27"/>
        <v>1275</v>
      </c>
      <c r="H813" s="14">
        <f t="shared" si="29"/>
        <v>3825</v>
      </c>
    </row>
    <row r="814" spans="1:8" x14ac:dyDescent="0.25">
      <c r="A814" s="12">
        <v>45450</v>
      </c>
      <c r="B814">
        <v>10587</v>
      </c>
      <c r="C814" s="14" t="s">
        <v>358</v>
      </c>
      <c r="D814" s="12">
        <v>45450</v>
      </c>
      <c r="E814" s="13" t="s">
        <v>355</v>
      </c>
      <c r="F814" s="14">
        <v>5100</v>
      </c>
      <c r="G814">
        <f t="shared" si="27"/>
        <v>1275</v>
      </c>
      <c r="H814" s="14">
        <f t="shared" si="29"/>
        <v>3825</v>
      </c>
    </row>
    <row r="815" spans="1:8" x14ac:dyDescent="0.25">
      <c r="A815" s="12">
        <v>45450</v>
      </c>
      <c r="B815">
        <v>10588</v>
      </c>
      <c r="C815" s="14" t="s">
        <v>358</v>
      </c>
      <c r="D815" s="12">
        <v>45450</v>
      </c>
      <c r="E815" s="13" t="s">
        <v>355</v>
      </c>
      <c r="F815" s="14">
        <v>5100</v>
      </c>
      <c r="G815">
        <f t="shared" si="27"/>
        <v>1275</v>
      </c>
      <c r="H815" s="14">
        <f t="shared" si="29"/>
        <v>3825</v>
      </c>
    </row>
    <row r="816" spans="1:8" x14ac:dyDescent="0.25">
      <c r="A816" s="12">
        <v>45450</v>
      </c>
      <c r="B816">
        <v>10589</v>
      </c>
      <c r="C816" s="14" t="s">
        <v>358</v>
      </c>
      <c r="D816" s="12">
        <v>45450</v>
      </c>
      <c r="E816" s="13" t="s">
        <v>355</v>
      </c>
      <c r="F816" s="14">
        <v>5100</v>
      </c>
      <c r="G816">
        <f t="shared" si="27"/>
        <v>1275</v>
      </c>
      <c r="H816" s="14">
        <f t="shared" si="29"/>
        <v>3825</v>
      </c>
    </row>
    <row r="817" spans="1:8" x14ac:dyDescent="0.25">
      <c r="A817" s="12">
        <v>45450</v>
      </c>
      <c r="B817">
        <v>10590</v>
      </c>
      <c r="C817" s="14" t="s">
        <v>358</v>
      </c>
      <c r="D817" s="12">
        <v>45450</v>
      </c>
      <c r="E817" s="13" t="s">
        <v>355</v>
      </c>
      <c r="F817" s="14">
        <v>5100</v>
      </c>
      <c r="G817">
        <f t="shared" si="27"/>
        <v>1275</v>
      </c>
      <c r="H817" s="14">
        <f t="shared" si="29"/>
        <v>3825</v>
      </c>
    </row>
    <row r="818" spans="1:8" x14ac:dyDescent="0.25">
      <c r="A818" s="12">
        <v>45450</v>
      </c>
      <c r="B818">
        <v>10591</v>
      </c>
      <c r="C818" s="14" t="s">
        <v>358</v>
      </c>
      <c r="D818" s="12">
        <v>45450</v>
      </c>
      <c r="E818" s="13" t="s">
        <v>355</v>
      </c>
      <c r="F818" s="14">
        <v>5100</v>
      </c>
      <c r="G818">
        <f t="shared" si="27"/>
        <v>1275</v>
      </c>
      <c r="H818" s="14">
        <f t="shared" si="29"/>
        <v>3825</v>
      </c>
    </row>
    <row r="819" spans="1:8" x14ac:dyDescent="0.25">
      <c r="A819" s="12">
        <v>45450</v>
      </c>
      <c r="B819">
        <v>10592</v>
      </c>
      <c r="C819" s="14" t="s">
        <v>358</v>
      </c>
      <c r="D819" s="12">
        <v>45450</v>
      </c>
      <c r="E819" s="13" t="s">
        <v>355</v>
      </c>
      <c r="F819" s="14">
        <v>5100</v>
      </c>
      <c r="G819">
        <f t="shared" si="27"/>
        <v>1275</v>
      </c>
      <c r="H819" s="14">
        <f t="shared" si="29"/>
        <v>3825</v>
      </c>
    </row>
    <row r="820" spans="1:8" x14ac:dyDescent="0.25">
      <c r="A820" s="12">
        <v>45450</v>
      </c>
      <c r="B820">
        <v>10593</v>
      </c>
      <c r="C820" s="14" t="s">
        <v>358</v>
      </c>
      <c r="D820" s="12">
        <v>45450</v>
      </c>
      <c r="E820" s="13" t="s">
        <v>355</v>
      </c>
      <c r="F820" s="14">
        <v>5100</v>
      </c>
      <c r="G820">
        <f t="shared" si="27"/>
        <v>1275</v>
      </c>
      <c r="H820" s="14">
        <f t="shared" si="29"/>
        <v>3825</v>
      </c>
    </row>
    <row r="821" spans="1:8" x14ac:dyDescent="0.25">
      <c r="A821" s="12">
        <v>45450</v>
      </c>
      <c r="B821">
        <v>10594</v>
      </c>
      <c r="C821" s="14" t="s">
        <v>358</v>
      </c>
      <c r="D821" s="12">
        <v>45450</v>
      </c>
      <c r="E821" s="13" t="s">
        <v>355</v>
      </c>
      <c r="F821" s="14">
        <v>5100</v>
      </c>
      <c r="G821">
        <f t="shared" si="27"/>
        <v>1275</v>
      </c>
      <c r="H821" s="14">
        <f t="shared" si="29"/>
        <v>3825</v>
      </c>
    </row>
    <row r="822" spans="1:8" x14ac:dyDescent="0.25">
      <c r="A822" s="12">
        <v>45450</v>
      </c>
      <c r="B822">
        <v>10595</v>
      </c>
      <c r="C822" s="14" t="s">
        <v>358</v>
      </c>
      <c r="D822" s="12">
        <v>45450</v>
      </c>
      <c r="E822" s="13" t="s">
        <v>355</v>
      </c>
      <c r="F822" s="14">
        <v>5100</v>
      </c>
      <c r="G822">
        <f t="shared" si="27"/>
        <v>1275</v>
      </c>
      <c r="H822" s="14">
        <f t="shared" si="29"/>
        <v>3825</v>
      </c>
    </row>
    <row r="823" spans="1:8" x14ac:dyDescent="0.25">
      <c r="A823" s="12">
        <v>45456</v>
      </c>
      <c r="B823">
        <v>10596</v>
      </c>
      <c r="C823" s="14" t="s">
        <v>359</v>
      </c>
      <c r="D823" s="12">
        <v>45456</v>
      </c>
      <c r="E823" s="13" t="s">
        <v>360</v>
      </c>
      <c r="F823" s="14">
        <v>73293.75</v>
      </c>
      <c r="G823">
        <f t="shared" si="27"/>
        <v>18323.4375</v>
      </c>
      <c r="H823" s="14">
        <f t="shared" si="29"/>
        <v>54970.3125</v>
      </c>
    </row>
    <row r="824" spans="1:8" x14ac:dyDescent="0.25">
      <c r="A824" s="12">
        <v>45456</v>
      </c>
      <c r="B824">
        <v>10597</v>
      </c>
      <c r="C824" s="14" t="s">
        <v>361</v>
      </c>
      <c r="D824" s="12">
        <v>45456</v>
      </c>
      <c r="E824" s="13" t="s">
        <v>362</v>
      </c>
      <c r="F824" s="14">
        <v>11690</v>
      </c>
      <c r="G824">
        <f t="shared" si="27"/>
        <v>2922.5</v>
      </c>
      <c r="H824" s="14">
        <f t="shared" si="29"/>
        <v>8767.5</v>
      </c>
    </row>
    <row r="825" spans="1:8" x14ac:dyDescent="0.25">
      <c r="A825" s="12">
        <v>45456</v>
      </c>
      <c r="B825">
        <v>10598</v>
      </c>
      <c r="C825" s="14" t="s">
        <v>361</v>
      </c>
      <c r="D825" s="12">
        <v>45456</v>
      </c>
      <c r="E825" s="13" t="s">
        <v>362</v>
      </c>
      <c r="F825" s="14">
        <v>11690</v>
      </c>
      <c r="G825">
        <f t="shared" si="27"/>
        <v>2922.5</v>
      </c>
      <c r="H825" s="14">
        <f t="shared" si="29"/>
        <v>8767.5</v>
      </c>
    </row>
    <row r="826" spans="1:8" x14ac:dyDescent="0.25">
      <c r="A826" s="12">
        <v>45457</v>
      </c>
      <c r="B826">
        <v>10599</v>
      </c>
      <c r="C826" s="14" t="s">
        <v>363</v>
      </c>
      <c r="D826" s="12">
        <v>45457</v>
      </c>
      <c r="E826" s="13" t="s">
        <v>364</v>
      </c>
      <c r="F826" s="14">
        <v>49107.64</v>
      </c>
      <c r="G826">
        <f t="shared" si="27"/>
        <v>12276.91</v>
      </c>
      <c r="H826" s="14">
        <f t="shared" si="29"/>
        <v>36830.729999999996</v>
      </c>
    </row>
    <row r="827" spans="1:8" x14ac:dyDescent="0.25">
      <c r="A827" s="12">
        <v>45457</v>
      </c>
      <c r="B827">
        <v>10600</v>
      </c>
      <c r="C827" s="14" t="s">
        <v>363</v>
      </c>
      <c r="D827" s="12">
        <v>45457</v>
      </c>
      <c r="E827" s="13" t="s">
        <v>364</v>
      </c>
      <c r="F827" s="14">
        <v>49107.64</v>
      </c>
      <c r="G827">
        <f t="shared" si="27"/>
        <v>12276.91</v>
      </c>
      <c r="H827" s="14">
        <f t="shared" si="29"/>
        <v>36830.729999999996</v>
      </c>
    </row>
    <row r="828" spans="1:8" x14ac:dyDescent="0.25">
      <c r="A828" s="12">
        <v>45462</v>
      </c>
      <c r="B828">
        <v>10601</v>
      </c>
      <c r="C828" s="14" t="s">
        <v>365</v>
      </c>
      <c r="D828" s="12">
        <v>45462</v>
      </c>
      <c r="E828" s="13" t="s">
        <v>362</v>
      </c>
      <c r="F828" s="14">
        <v>57911.3</v>
      </c>
      <c r="G828">
        <f t="shared" si="27"/>
        <v>14477.825000000001</v>
      </c>
      <c r="H828" s="14">
        <f t="shared" si="29"/>
        <v>43433.475000000006</v>
      </c>
    </row>
    <row r="829" spans="1:8" x14ac:dyDescent="0.25">
      <c r="A829" s="12">
        <v>45462</v>
      </c>
      <c r="B829">
        <v>10602</v>
      </c>
      <c r="C829" s="14" t="s">
        <v>366</v>
      </c>
      <c r="D829" s="12">
        <v>45462</v>
      </c>
      <c r="E829" s="13" t="s">
        <v>362</v>
      </c>
      <c r="F829" s="14">
        <v>10480.5</v>
      </c>
      <c r="G829">
        <f t="shared" si="27"/>
        <v>2620.125</v>
      </c>
      <c r="H829" s="14">
        <f t="shared" si="29"/>
        <v>7860.375</v>
      </c>
    </row>
    <row r="830" spans="1:8" x14ac:dyDescent="0.25">
      <c r="A830" s="12">
        <v>45463</v>
      </c>
      <c r="B830">
        <v>10603</v>
      </c>
      <c r="C830" s="14" t="s">
        <v>367</v>
      </c>
      <c r="D830" s="12">
        <v>45463</v>
      </c>
      <c r="E830" s="13" t="s">
        <v>368</v>
      </c>
      <c r="F830" s="14">
        <v>31875</v>
      </c>
      <c r="G830">
        <f t="shared" si="27"/>
        <v>7968.75</v>
      </c>
      <c r="H830" s="14">
        <f t="shared" si="29"/>
        <v>23906.25</v>
      </c>
    </row>
    <row r="831" spans="1:8" x14ac:dyDescent="0.25">
      <c r="A831" s="12">
        <v>45463</v>
      </c>
      <c r="B831">
        <v>10604</v>
      </c>
      <c r="C831" s="14" t="s">
        <v>367</v>
      </c>
      <c r="D831" s="12">
        <v>45463</v>
      </c>
      <c r="E831" s="13" t="s">
        <v>368</v>
      </c>
      <c r="F831" s="14">
        <v>31875</v>
      </c>
      <c r="G831">
        <f t="shared" si="27"/>
        <v>7968.75</v>
      </c>
      <c r="H831" s="14">
        <f t="shared" si="29"/>
        <v>23906.25</v>
      </c>
    </row>
    <row r="832" spans="1:8" x14ac:dyDescent="0.25">
      <c r="A832" s="12">
        <v>45463</v>
      </c>
      <c r="B832">
        <v>10605</v>
      </c>
      <c r="C832" s="14" t="s">
        <v>367</v>
      </c>
      <c r="D832" s="12">
        <v>45463</v>
      </c>
      <c r="E832" s="13" t="s">
        <v>368</v>
      </c>
      <c r="F832" s="14">
        <v>31875</v>
      </c>
      <c r="G832">
        <f t="shared" si="27"/>
        <v>7968.75</v>
      </c>
      <c r="H832" s="14">
        <f t="shared" si="29"/>
        <v>23906.25</v>
      </c>
    </row>
    <row r="833" spans="1:8" x14ac:dyDescent="0.25">
      <c r="A833" s="12">
        <v>45463</v>
      </c>
      <c r="B833">
        <v>10606</v>
      </c>
      <c r="C833" s="14" t="s">
        <v>369</v>
      </c>
      <c r="D833" s="12">
        <v>45463</v>
      </c>
      <c r="E833" s="13" t="s">
        <v>368</v>
      </c>
      <c r="F833" s="14">
        <v>23205</v>
      </c>
      <c r="G833">
        <f t="shared" si="27"/>
        <v>5801.25</v>
      </c>
      <c r="H833" s="14">
        <f t="shared" si="29"/>
        <v>17403.75</v>
      </c>
    </row>
    <row r="834" spans="1:8" x14ac:dyDescent="0.25">
      <c r="A834" s="12">
        <v>45463</v>
      </c>
      <c r="B834">
        <v>10607</v>
      </c>
      <c r="C834" s="14" t="s">
        <v>369</v>
      </c>
      <c r="D834" s="12">
        <v>45463</v>
      </c>
      <c r="E834" s="13" t="s">
        <v>368</v>
      </c>
      <c r="F834" s="14">
        <v>23205</v>
      </c>
      <c r="G834">
        <f t="shared" si="27"/>
        <v>5801.25</v>
      </c>
      <c r="H834" s="14">
        <f t="shared" si="29"/>
        <v>17403.75</v>
      </c>
    </row>
    <row r="835" spans="1:8" x14ac:dyDescent="0.25">
      <c r="A835" s="12">
        <v>45463</v>
      </c>
      <c r="B835">
        <v>10608</v>
      </c>
      <c r="C835" s="14" t="s">
        <v>369</v>
      </c>
      <c r="D835" s="12">
        <v>45463</v>
      </c>
      <c r="E835" s="13" t="s">
        <v>368</v>
      </c>
      <c r="F835" s="14">
        <v>23205</v>
      </c>
      <c r="G835">
        <f t="shared" si="27"/>
        <v>5801.25</v>
      </c>
      <c r="H835" s="14">
        <f t="shared" si="29"/>
        <v>17403.75</v>
      </c>
    </row>
    <row r="836" spans="1:8" x14ac:dyDescent="0.25">
      <c r="A836" s="12">
        <v>45464</v>
      </c>
      <c r="B836">
        <v>10609</v>
      </c>
      <c r="C836" s="14" t="s">
        <v>370</v>
      </c>
      <c r="D836" s="12">
        <v>45464</v>
      </c>
      <c r="E836" s="13" t="s">
        <v>368</v>
      </c>
      <c r="F836" s="14">
        <v>88983.05</v>
      </c>
      <c r="G836">
        <f t="shared" si="27"/>
        <v>22245.762500000001</v>
      </c>
      <c r="H836" s="14">
        <f t="shared" si="29"/>
        <v>66737.287500000006</v>
      </c>
    </row>
    <row r="837" spans="1:8" x14ac:dyDescent="0.25">
      <c r="A837" s="12">
        <v>45464</v>
      </c>
      <c r="B837">
        <v>10610</v>
      </c>
      <c r="C837" s="14" t="s">
        <v>370</v>
      </c>
      <c r="D837" s="12">
        <v>45464</v>
      </c>
      <c r="E837" s="13" t="s">
        <v>368</v>
      </c>
      <c r="F837" s="18">
        <v>88983.05</v>
      </c>
      <c r="G837">
        <f t="shared" si="27"/>
        <v>22245.762500000001</v>
      </c>
      <c r="H837" s="14">
        <f t="shared" si="29"/>
        <v>66737.287500000006</v>
      </c>
    </row>
    <row r="838" spans="1:8" x14ac:dyDescent="0.25">
      <c r="A838" s="12">
        <v>45464</v>
      </c>
      <c r="B838">
        <v>10611</v>
      </c>
      <c r="C838" s="14" t="s">
        <v>370</v>
      </c>
      <c r="D838" s="12">
        <v>45464</v>
      </c>
      <c r="E838" s="13" t="s">
        <v>368</v>
      </c>
      <c r="F838" s="14">
        <v>88983.05</v>
      </c>
      <c r="G838">
        <f t="shared" si="27"/>
        <v>22245.762500000001</v>
      </c>
      <c r="H838" s="14">
        <f t="shared" si="29"/>
        <v>66737.287500000006</v>
      </c>
    </row>
    <row r="839" spans="1:8" x14ac:dyDescent="0.25">
      <c r="A839" s="12">
        <v>45464</v>
      </c>
      <c r="B839">
        <v>10612</v>
      </c>
      <c r="C839" s="14" t="s">
        <v>371</v>
      </c>
      <c r="D839" s="12">
        <v>45464</v>
      </c>
      <c r="E839" s="13" t="s">
        <v>368</v>
      </c>
      <c r="F839" s="14">
        <v>77000</v>
      </c>
      <c r="G839">
        <f t="shared" si="27"/>
        <v>19250</v>
      </c>
      <c r="H839" s="14">
        <f t="shared" si="29"/>
        <v>57750</v>
      </c>
    </row>
    <row r="840" spans="1:8" x14ac:dyDescent="0.25">
      <c r="A840" s="12">
        <v>45464</v>
      </c>
      <c r="B840">
        <v>10613</v>
      </c>
      <c r="C840" s="14" t="s">
        <v>372</v>
      </c>
      <c r="D840" s="12">
        <v>45464</v>
      </c>
      <c r="E840" s="13" t="s">
        <v>368</v>
      </c>
      <c r="F840" s="14">
        <v>5900</v>
      </c>
      <c r="G840">
        <f t="shared" ref="G840:G903" si="30">F840*25%</f>
        <v>1475</v>
      </c>
      <c r="H840" s="14">
        <f t="shared" si="29"/>
        <v>4425</v>
      </c>
    </row>
    <row r="841" spans="1:8" x14ac:dyDescent="0.25">
      <c r="A841" s="12">
        <v>45464</v>
      </c>
      <c r="B841">
        <v>10614</v>
      </c>
      <c r="C841" s="14" t="s">
        <v>373</v>
      </c>
      <c r="D841" s="12">
        <v>45464</v>
      </c>
      <c r="E841" s="13" t="s">
        <v>368</v>
      </c>
      <c r="F841" s="14">
        <v>11777</v>
      </c>
      <c r="G841">
        <f t="shared" si="30"/>
        <v>2944.25</v>
      </c>
      <c r="H841" s="14">
        <f t="shared" si="29"/>
        <v>8832.75</v>
      </c>
    </row>
    <row r="842" spans="1:8" x14ac:dyDescent="0.25">
      <c r="A842" s="12">
        <v>45464</v>
      </c>
      <c r="B842">
        <v>10615</v>
      </c>
      <c r="C842" s="14" t="s">
        <v>347</v>
      </c>
      <c r="D842" s="12">
        <v>45464</v>
      </c>
      <c r="E842" s="13" t="s">
        <v>368</v>
      </c>
      <c r="F842" s="14">
        <v>91500</v>
      </c>
      <c r="G842">
        <f t="shared" si="30"/>
        <v>22875</v>
      </c>
      <c r="H842" s="14">
        <f t="shared" si="29"/>
        <v>68625</v>
      </c>
    </row>
    <row r="843" spans="1:8" x14ac:dyDescent="0.25">
      <c r="A843" s="12">
        <v>45464</v>
      </c>
      <c r="B843">
        <v>10616</v>
      </c>
      <c r="C843" s="14" t="s">
        <v>374</v>
      </c>
      <c r="D843" s="12">
        <v>45464</v>
      </c>
      <c r="E843" s="13" t="s">
        <v>368</v>
      </c>
      <c r="F843" s="14">
        <v>8908.5</v>
      </c>
      <c r="G843">
        <f t="shared" si="30"/>
        <v>2227.125</v>
      </c>
      <c r="H843" s="14">
        <f t="shared" si="29"/>
        <v>6681.375</v>
      </c>
    </row>
    <row r="844" spans="1:8" x14ac:dyDescent="0.25">
      <c r="A844" s="12">
        <v>45464</v>
      </c>
      <c r="B844">
        <v>10617</v>
      </c>
      <c r="C844" s="14" t="s">
        <v>375</v>
      </c>
      <c r="D844" s="12">
        <v>45464</v>
      </c>
      <c r="E844" s="13" t="s">
        <v>368</v>
      </c>
      <c r="F844" s="14">
        <v>8908.5</v>
      </c>
      <c r="G844">
        <f t="shared" si="30"/>
        <v>2227.125</v>
      </c>
      <c r="H844" s="14">
        <f t="shared" si="29"/>
        <v>6681.375</v>
      </c>
    </row>
    <row r="845" spans="1:8" x14ac:dyDescent="0.25">
      <c r="A845" s="12">
        <v>45464</v>
      </c>
      <c r="B845">
        <v>10618</v>
      </c>
      <c r="C845" s="14" t="s">
        <v>375</v>
      </c>
      <c r="D845" s="12">
        <v>45464</v>
      </c>
      <c r="E845" s="13" t="s">
        <v>368</v>
      </c>
      <c r="F845" s="14">
        <v>8908.5</v>
      </c>
      <c r="G845">
        <f t="shared" si="30"/>
        <v>2227.125</v>
      </c>
      <c r="H845" s="14">
        <f t="shared" si="29"/>
        <v>6681.375</v>
      </c>
    </row>
    <row r="846" spans="1:8" x14ac:dyDescent="0.25">
      <c r="A846" s="12">
        <v>45464</v>
      </c>
      <c r="B846">
        <v>10619</v>
      </c>
      <c r="C846" s="14" t="s">
        <v>375</v>
      </c>
      <c r="D846" s="12">
        <v>45464</v>
      </c>
      <c r="E846" s="13" t="s">
        <v>368</v>
      </c>
      <c r="F846" s="14">
        <v>8908.5</v>
      </c>
      <c r="G846">
        <f t="shared" si="30"/>
        <v>2227.125</v>
      </c>
      <c r="H846" s="14">
        <f t="shared" si="29"/>
        <v>6681.375</v>
      </c>
    </row>
    <row r="847" spans="1:8" x14ac:dyDescent="0.25">
      <c r="A847" s="12">
        <v>45464</v>
      </c>
      <c r="B847">
        <v>10620</v>
      </c>
      <c r="C847" s="14" t="s">
        <v>375</v>
      </c>
      <c r="D847" s="12">
        <v>45464</v>
      </c>
      <c r="E847" s="13" t="s">
        <v>368</v>
      </c>
      <c r="F847" s="14">
        <v>8908.5</v>
      </c>
      <c r="G847">
        <f t="shared" si="30"/>
        <v>2227.125</v>
      </c>
      <c r="H847" s="14">
        <f t="shared" ref="H847:H910" si="31">F847-G847</f>
        <v>6681.375</v>
      </c>
    </row>
    <row r="848" spans="1:8" x14ac:dyDescent="0.25">
      <c r="A848" s="12">
        <v>45464</v>
      </c>
      <c r="B848">
        <v>10621</v>
      </c>
      <c r="C848" s="14" t="s">
        <v>375</v>
      </c>
      <c r="D848" s="12">
        <v>45464</v>
      </c>
      <c r="E848" s="13" t="s">
        <v>368</v>
      </c>
      <c r="F848" s="14">
        <v>8908.5</v>
      </c>
      <c r="G848">
        <f t="shared" si="30"/>
        <v>2227.125</v>
      </c>
      <c r="H848" s="14">
        <f t="shared" si="31"/>
        <v>6681.375</v>
      </c>
    </row>
    <row r="849" spans="1:8" x14ac:dyDescent="0.25">
      <c r="A849" s="12">
        <v>45464</v>
      </c>
      <c r="B849">
        <v>10622</v>
      </c>
      <c r="C849" s="14" t="s">
        <v>375</v>
      </c>
      <c r="D849" s="12">
        <v>45464</v>
      </c>
      <c r="E849" s="13" t="s">
        <v>368</v>
      </c>
      <c r="F849" s="14">
        <v>8908.5</v>
      </c>
      <c r="G849">
        <f t="shared" si="30"/>
        <v>2227.125</v>
      </c>
      <c r="H849" s="14">
        <f t="shared" si="31"/>
        <v>6681.375</v>
      </c>
    </row>
    <row r="850" spans="1:8" x14ac:dyDescent="0.25">
      <c r="A850" s="12">
        <v>45464</v>
      </c>
      <c r="B850">
        <v>10623</v>
      </c>
      <c r="C850" s="14" t="s">
        <v>375</v>
      </c>
      <c r="D850" s="12">
        <v>45464</v>
      </c>
      <c r="E850" s="13" t="s">
        <v>368</v>
      </c>
      <c r="F850" s="14">
        <v>8908.5</v>
      </c>
      <c r="G850">
        <f t="shared" si="30"/>
        <v>2227.125</v>
      </c>
      <c r="H850" s="14">
        <f t="shared" si="31"/>
        <v>6681.375</v>
      </c>
    </row>
    <row r="851" spans="1:8" x14ac:dyDescent="0.25">
      <c r="A851" s="12">
        <v>45464</v>
      </c>
      <c r="B851">
        <v>10624</v>
      </c>
      <c r="C851" s="14" t="s">
        <v>375</v>
      </c>
      <c r="D851" s="12">
        <v>45464</v>
      </c>
      <c r="E851" s="13" t="s">
        <v>368</v>
      </c>
      <c r="F851" s="14">
        <v>8908.5</v>
      </c>
      <c r="G851">
        <f t="shared" si="30"/>
        <v>2227.125</v>
      </c>
      <c r="H851" s="14">
        <f t="shared" si="31"/>
        <v>6681.375</v>
      </c>
    </row>
    <row r="852" spans="1:8" x14ac:dyDescent="0.25">
      <c r="A852" s="12">
        <v>45464</v>
      </c>
      <c r="B852">
        <v>10625</v>
      </c>
      <c r="C852" s="14" t="s">
        <v>375</v>
      </c>
      <c r="D852" s="12">
        <v>45464</v>
      </c>
      <c r="E852" s="13" t="s">
        <v>368</v>
      </c>
      <c r="F852" s="14">
        <v>8908.5</v>
      </c>
      <c r="G852">
        <f t="shared" si="30"/>
        <v>2227.125</v>
      </c>
      <c r="H852" s="14">
        <f t="shared" si="31"/>
        <v>6681.375</v>
      </c>
    </row>
    <row r="853" spans="1:8" x14ac:dyDescent="0.25">
      <c r="A853" s="12">
        <v>45464</v>
      </c>
      <c r="B853">
        <v>10626</v>
      </c>
      <c r="C853" s="14" t="s">
        <v>375</v>
      </c>
      <c r="D853" s="12">
        <v>45464</v>
      </c>
      <c r="E853" s="13" t="s">
        <v>368</v>
      </c>
      <c r="F853" s="14">
        <v>8908.5</v>
      </c>
      <c r="G853">
        <f t="shared" si="30"/>
        <v>2227.125</v>
      </c>
      <c r="H853" s="14">
        <f t="shared" si="31"/>
        <v>6681.375</v>
      </c>
    </row>
    <row r="854" spans="1:8" x14ac:dyDescent="0.25">
      <c r="A854" s="12">
        <v>45464</v>
      </c>
      <c r="B854">
        <v>10627</v>
      </c>
      <c r="C854" s="14" t="s">
        <v>375</v>
      </c>
      <c r="D854" s="12">
        <v>45464</v>
      </c>
      <c r="E854" s="13" t="s">
        <v>368</v>
      </c>
      <c r="F854" s="14">
        <v>8908.5</v>
      </c>
      <c r="G854">
        <f t="shared" si="30"/>
        <v>2227.125</v>
      </c>
      <c r="H854" s="14">
        <f t="shared" si="31"/>
        <v>6681.375</v>
      </c>
    </row>
    <row r="855" spans="1:8" x14ac:dyDescent="0.25">
      <c r="A855" s="12">
        <v>45464</v>
      </c>
      <c r="B855">
        <v>10628</v>
      </c>
      <c r="C855" s="14" t="s">
        <v>375</v>
      </c>
      <c r="D855" s="12">
        <v>45464</v>
      </c>
      <c r="E855" s="13" t="s">
        <v>368</v>
      </c>
      <c r="F855" s="14">
        <v>8908.5</v>
      </c>
      <c r="G855">
        <f t="shared" si="30"/>
        <v>2227.125</v>
      </c>
      <c r="H855" s="14">
        <f t="shared" si="31"/>
        <v>6681.375</v>
      </c>
    </row>
    <row r="856" spans="1:8" x14ac:dyDescent="0.25">
      <c r="A856" s="12">
        <v>45464</v>
      </c>
      <c r="B856">
        <v>10629</v>
      </c>
      <c r="C856" s="14" t="s">
        <v>375</v>
      </c>
      <c r="D856" s="12">
        <v>45464</v>
      </c>
      <c r="E856" s="13" t="s">
        <v>368</v>
      </c>
      <c r="F856" s="14">
        <v>8908.5</v>
      </c>
      <c r="G856">
        <f t="shared" si="30"/>
        <v>2227.125</v>
      </c>
      <c r="H856" s="14">
        <f t="shared" si="31"/>
        <v>6681.375</v>
      </c>
    </row>
    <row r="857" spans="1:8" x14ac:dyDescent="0.25">
      <c r="A857" s="12">
        <v>45464</v>
      </c>
      <c r="B857">
        <v>10630</v>
      </c>
      <c r="C857" s="14" t="s">
        <v>375</v>
      </c>
      <c r="D857" s="12">
        <v>45464</v>
      </c>
      <c r="E857" s="13" t="s">
        <v>368</v>
      </c>
      <c r="F857" s="14">
        <v>8908.5</v>
      </c>
      <c r="G857">
        <f t="shared" si="30"/>
        <v>2227.125</v>
      </c>
      <c r="H857" s="14">
        <f t="shared" si="31"/>
        <v>6681.375</v>
      </c>
    </row>
    <row r="858" spans="1:8" x14ac:dyDescent="0.25">
      <c r="A858" s="12">
        <v>45464</v>
      </c>
      <c r="B858">
        <v>10631</v>
      </c>
      <c r="C858" s="14" t="s">
        <v>375</v>
      </c>
      <c r="D858" s="12">
        <v>45464</v>
      </c>
      <c r="E858" s="13" t="s">
        <v>368</v>
      </c>
      <c r="F858" s="14">
        <v>8908.5</v>
      </c>
      <c r="G858">
        <f t="shared" si="30"/>
        <v>2227.125</v>
      </c>
      <c r="H858" s="14">
        <f t="shared" si="31"/>
        <v>6681.375</v>
      </c>
    </row>
    <row r="859" spans="1:8" x14ac:dyDescent="0.25">
      <c r="A859" s="12">
        <v>45464</v>
      </c>
      <c r="B859">
        <v>10632</v>
      </c>
      <c r="C859" s="14" t="s">
        <v>375</v>
      </c>
      <c r="D859" s="12">
        <v>45464</v>
      </c>
      <c r="E859" s="13" t="s">
        <v>368</v>
      </c>
      <c r="F859" s="14">
        <v>8908.5</v>
      </c>
      <c r="G859">
        <f t="shared" si="30"/>
        <v>2227.125</v>
      </c>
      <c r="H859" s="14">
        <f t="shared" si="31"/>
        <v>6681.375</v>
      </c>
    </row>
    <row r="860" spans="1:8" x14ac:dyDescent="0.25">
      <c r="A860" s="12">
        <v>45464</v>
      </c>
      <c r="B860">
        <v>10633</v>
      </c>
      <c r="C860" s="14" t="s">
        <v>375</v>
      </c>
      <c r="D860" s="12">
        <v>45464</v>
      </c>
      <c r="E860" s="13" t="s">
        <v>368</v>
      </c>
      <c r="F860" s="14">
        <v>8908.5</v>
      </c>
      <c r="G860">
        <f t="shared" si="30"/>
        <v>2227.125</v>
      </c>
      <c r="H860" s="14">
        <f t="shared" si="31"/>
        <v>6681.375</v>
      </c>
    </row>
    <row r="861" spans="1:8" x14ac:dyDescent="0.25">
      <c r="A861" s="12">
        <v>45464</v>
      </c>
      <c r="B861">
        <v>10634</v>
      </c>
      <c r="C861" s="14" t="s">
        <v>375</v>
      </c>
      <c r="D861" s="12">
        <v>45464</v>
      </c>
      <c r="E861" s="13" t="s">
        <v>368</v>
      </c>
      <c r="F861" s="14">
        <v>8908.5</v>
      </c>
      <c r="G861">
        <f t="shared" si="30"/>
        <v>2227.125</v>
      </c>
      <c r="H861" s="14">
        <f t="shared" si="31"/>
        <v>6681.375</v>
      </c>
    </row>
    <row r="862" spans="1:8" x14ac:dyDescent="0.25">
      <c r="A862" s="12">
        <v>45464</v>
      </c>
      <c r="B862">
        <v>10635</v>
      </c>
      <c r="C862" s="14" t="s">
        <v>375</v>
      </c>
      <c r="D862" s="12">
        <v>45464</v>
      </c>
      <c r="E862" s="13" t="s">
        <v>368</v>
      </c>
      <c r="F862" s="14">
        <v>8908.5</v>
      </c>
      <c r="G862">
        <f t="shared" si="30"/>
        <v>2227.125</v>
      </c>
      <c r="H862" s="14">
        <f t="shared" si="31"/>
        <v>6681.375</v>
      </c>
    </row>
    <row r="863" spans="1:8" x14ac:dyDescent="0.25">
      <c r="A863" s="12">
        <v>45464</v>
      </c>
      <c r="B863">
        <v>10636</v>
      </c>
      <c r="C863" s="14" t="s">
        <v>375</v>
      </c>
      <c r="D863" s="12">
        <v>45464</v>
      </c>
      <c r="E863" s="13" t="s">
        <v>368</v>
      </c>
      <c r="F863" s="14">
        <v>8908.5</v>
      </c>
      <c r="G863">
        <f t="shared" si="30"/>
        <v>2227.125</v>
      </c>
      <c r="H863" s="14">
        <f t="shared" si="31"/>
        <v>6681.375</v>
      </c>
    </row>
    <row r="864" spans="1:8" x14ac:dyDescent="0.25">
      <c r="A864" s="12">
        <v>45464</v>
      </c>
      <c r="B864">
        <v>10637</v>
      </c>
      <c r="C864" s="14" t="s">
        <v>375</v>
      </c>
      <c r="D864" s="12">
        <v>45464</v>
      </c>
      <c r="E864" s="13" t="s">
        <v>368</v>
      </c>
      <c r="F864" s="14">
        <v>8908.5</v>
      </c>
      <c r="G864">
        <f t="shared" si="30"/>
        <v>2227.125</v>
      </c>
      <c r="H864" s="14">
        <f t="shared" si="31"/>
        <v>6681.375</v>
      </c>
    </row>
    <row r="865" spans="1:8" x14ac:dyDescent="0.25">
      <c r="A865" s="12">
        <v>45464</v>
      </c>
      <c r="B865">
        <v>10638</v>
      </c>
      <c r="C865" s="14" t="s">
        <v>375</v>
      </c>
      <c r="D865" s="12">
        <v>45464</v>
      </c>
      <c r="E865" s="13" t="s">
        <v>368</v>
      </c>
      <c r="F865" s="14">
        <v>8908.5</v>
      </c>
      <c r="G865">
        <f t="shared" si="30"/>
        <v>2227.125</v>
      </c>
      <c r="H865" s="14">
        <f t="shared" si="31"/>
        <v>6681.375</v>
      </c>
    </row>
    <row r="866" spans="1:8" x14ac:dyDescent="0.25">
      <c r="A866" s="12">
        <v>45464</v>
      </c>
      <c r="B866">
        <v>10639</v>
      </c>
      <c r="C866" s="14" t="s">
        <v>375</v>
      </c>
      <c r="D866" s="12">
        <v>45464</v>
      </c>
      <c r="E866" s="13" t="s">
        <v>368</v>
      </c>
      <c r="F866" s="14">
        <v>8908.5</v>
      </c>
      <c r="G866">
        <f t="shared" si="30"/>
        <v>2227.125</v>
      </c>
      <c r="H866" s="14">
        <f t="shared" si="31"/>
        <v>6681.375</v>
      </c>
    </row>
    <row r="867" spans="1:8" x14ac:dyDescent="0.25">
      <c r="A867" s="12">
        <v>45464</v>
      </c>
      <c r="B867">
        <v>10640</v>
      </c>
      <c r="C867" s="14" t="s">
        <v>375</v>
      </c>
      <c r="D867" s="12">
        <v>45464</v>
      </c>
      <c r="E867" s="13" t="s">
        <v>368</v>
      </c>
      <c r="F867" s="14">
        <v>8908.5</v>
      </c>
      <c r="G867">
        <f t="shared" si="30"/>
        <v>2227.125</v>
      </c>
      <c r="H867" s="14">
        <f t="shared" si="31"/>
        <v>6681.375</v>
      </c>
    </row>
    <row r="868" spans="1:8" x14ac:dyDescent="0.25">
      <c r="A868" s="12">
        <v>45464</v>
      </c>
      <c r="B868">
        <v>10641</v>
      </c>
      <c r="C868" s="14" t="s">
        <v>375</v>
      </c>
      <c r="D868" s="12">
        <v>45464</v>
      </c>
      <c r="E868" s="13" t="s">
        <v>368</v>
      </c>
      <c r="F868" s="14">
        <v>8908.5</v>
      </c>
      <c r="G868">
        <f t="shared" si="30"/>
        <v>2227.125</v>
      </c>
      <c r="H868" s="14">
        <f t="shared" si="31"/>
        <v>6681.375</v>
      </c>
    </row>
    <row r="869" spans="1:8" x14ac:dyDescent="0.25">
      <c r="A869" s="12">
        <v>45464</v>
      </c>
      <c r="B869">
        <v>10642</v>
      </c>
      <c r="C869" s="14" t="s">
        <v>376</v>
      </c>
      <c r="D869" s="12">
        <v>45464</v>
      </c>
      <c r="E869" s="13" t="s">
        <v>368</v>
      </c>
      <c r="F869" s="14">
        <v>8940</v>
      </c>
      <c r="G869">
        <f t="shared" si="30"/>
        <v>2235</v>
      </c>
      <c r="H869" s="14">
        <f t="shared" si="31"/>
        <v>6705</v>
      </c>
    </row>
    <row r="870" spans="1:8" x14ac:dyDescent="0.25">
      <c r="A870" s="12">
        <v>45464</v>
      </c>
      <c r="B870">
        <v>10643</v>
      </c>
      <c r="C870" s="14" t="s">
        <v>376</v>
      </c>
      <c r="D870" s="12">
        <v>45464</v>
      </c>
      <c r="E870" s="13" t="s">
        <v>368</v>
      </c>
      <c r="F870" s="14">
        <v>8940</v>
      </c>
      <c r="G870">
        <f t="shared" si="30"/>
        <v>2235</v>
      </c>
      <c r="H870" s="14">
        <f t="shared" si="31"/>
        <v>6705</v>
      </c>
    </row>
    <row r="871" spans="1:8" x14ac:dyDescent="0.25">
      <c r="A871" s="12">
        <v>45464</v>
      </c>
      <c r="B871">
        <v>10644</v>
      </c>
      <c r="C871" s="14" t="s">
        <v>376</v>
      </c>
      <c r="D871" s="12">
        <v>45464</v>
      </c>
      <c r="E871" s="13" t="s">
        <v>368</v>
      </c>
      <c r="F871" s="14">
        <v>8940</v>
      </c>
      <c r="G871">
        <f t="shared" si="30"/>
        <v>2235</v>
      </c>
      <c r="H871" s="14">
        <f t="shared" si="31"/>
        <v>6705</v>
      </c>
    </row>
    <row r="872" spans="1:8" x14ac:dyDescent="0.25">
      <c r="A872" s="12">
        <v>45464</v>
      </c>
      <c r="B872">
        <v>10645</v>
      </c>
      <c r="C872" s="14" t="s">
        <v>376</v>
      </c>
      <c r="D872" s="12">
        <v>45464</v>
      </c>
      <c r="E872" s="13" t="s">
        <v>368</v>
      </c>
      <c r="F872" s="14">
        <v>8940</v>
      </c>
      <c r="G872">
        <f t="shared" si="30"/>
        <v>2235</v>
      </c>
      <c r="H872" s="14">
        <f t="shared" si="31"/>
        <v>6705</v>
      </c>
    </row>
    <row r="873" spans="1:8" x14ac:dyDescent="0.25">
      <c r="A873" s="12">
        <v>45464</v>
      </c>
      <c r="B873">
        <v>10646</v>
      </c>
      <c r="C873" s="14" t="s">
        <v>376</v>
      </c>
      <c r="D873" s="12">
        <v>45464</v>
      </c>
      <c r="E873" s="13" t="s">
        <v>368</v>
      </c>
      <c r="F873" s="14">
        <v>8940</v>
      </c>
      <c r="G873">
        <f t="shared" si="30"/>
        <v>2235</v>
      </c>
      <c r="H873" s="14">
        <f t="shared" si="31"/>
        <v>6705</v>
      </c>
    </row>
    <row r="874" spans="1:8" x14ac:dyDescent="0.25">
      <c r="A874" s="12">
        <v>45464</v>
      </c>
      <c r="B874">
        <v>10647</v>
      </c>
      <c r="C874" s="14" t="s">
        <v>376</v>
      </c>
      <c r="D874" s="12">
        <v>45464</v>
      </c>
      <c r="E874" s="13" t="s">
        <v>368</v>
      </c>
      <c r="F874" s="14">
        <v>8940</v>
      </c>
      <c r="G874">
        <f t="shared" si="30"/>
        <v>2235</v>
      </c>
      <c r="H874" s="14">
        <f t="shared" si="31"/>
        <v>6705</v>
      </c>
    </row>
    <row r="875" spans="1:8" x14ac:dyDescent="0.25">
      <c r="A875" s="12">
        <v>45464</v>
      </c>
      <c r="B875">
        <v>10648</v>
      </c>
      <c r="C875" s="14" t="s">
        <v>376</v>
      </c>
      <c r="D875" s="12">
        <v>45464</v>
      </c>
      <c r="E875" s="13" t="s">
        <v>368</v>
      </c>
      <c r="F875" s="14">
        <v>8940</v>
      </c>
      <c r="G875">
        <f t="shared" si="30"/>
        <v>2235</v>
      </c>
      <c r="H875" s="14">
        <f t="shared" si="31"/>
        <v>6705</v>
      </c>
    </row>
    <row r="876" spans="1:8" x14ac:dyDescent="0.25">
      <c r="A876" s="12">
        <v>45464</v>
      </c>
      <c r="B876">
        <v>10649</v>
      </c>
      <c r="C876" s="14" t="s">
        <v>376</v>
      </c>
      <c r="D876" s="12">
        <v>45464</v>
      </c>
      <c r="E876" s="13" t="s">
        <v>368</v>
      </c>
      <c r="F876" s="14">
        <v>8940</v>
      </c>
      <c r="G876">
        <f t="shared" si="30"/>
        <v>2235</v>
      </c>
      <c r="H876" s="14">
        <f t="shared" si="31"/>
        <v>6705</v>
      </c>
    </row>
    <row r="877" spans="1:8" x14ac:dyDescent="0.25">
      <c r="A877" s="12">
        <v>45464</v>
      </c>
      <c r="B877">
        <v>10650</v>
      </c>
      <c r="C877" s="14" t="s">
        <v>376</v>
      </c>
      <c r="D877" s="12">
        <v>45464</v>
      </c>
      <c r="E877" s="13" t="s">
        <v>368</v>
      </c>
      <c r="F877" s="14">
        <v>8940</v>
      </c>
      <c r="G877">
        <f t="shared" si="30"/>
        <v>2235</v>
      </c>
      <c r="H877" s="14">
        <f t="shared" si="31"/>
        <v>6705</v>
      </c>
    </row>
    <row r="878" spans="1:8" x14ac:dyDescent="0.25">
      <c r="A878" s="12">
        <v>45464</v>
      </c>
      <c r="B878">
        <v>10651</v>
      </c>
      <c r="C878" s="14" t="s">
        <v>376</v>
      </c>
      <c r="D878" s="12">
        <v>45464</v>
      </c>
      <c r="E878" s="13" t="s">
        <v>368</v>
      </c>
      <c r="F878" s="14">
        <v>8940</v>
      </c>
      <c r="G878">
        <f t="shared" si="30"/>
        <v>2235</v>
      </c>
      <c r="H878" s="14">
        <f t="shared" si="31"/>
        <v>6705</v>
      </c>
    </row>
    <row r="879" spans="1:8" x14ac:dyDescent="0.25">
      <c r="A879" s="12">
        <v>45464</v>
      </c>
      <c r="B879">
        <v>10652</v>
      </c>
      <c r="C879" s="14" t="s">
        <v>376</v>
      </c>
      <c r="D879" s="12">
        <v>45464</v>
      </c>
      <c r="E879" s="13" t="s">
        <v>368</v>
      </c>
      <c r="F879" s="14">
        <v>8940</v>
      </c>
      <c r="G879">
        <f t="shared" si="30"/>
        <v>2235</v>
      </c>
      <c r="H879" s="14">
        <f t="shared" si="31"/>
        <v>6705</v>
      </c>
    </row>
    <row r="880" spans="1:8" x14ac:dyDescent="0.25">
      <c r="A880" s="12">
        <v>45464</v>
      </c>
      <c r="B880">
        <v>10653</v>
      </c>
      <c r="C880" s="14" t="s">
        <v>376</v>
      </c>
      <c r="D880" s="12">
        <v>45464</v>
      </c>
      <c r="E880" s="13" t="s">
        <v>368</v>
      </c>
      <c r="F880" s="14">
        <v>8940</v>
      </c>
      <c r="G880">
        <f t="shared" si="30"/>
        <v>2235</v>
      </c>
      <c r="H880" s="14">
        <f t="shared" si="31"/>
        <v>6705</v>
      </c>
    </row>
    <row r="881" spans="1:8" x14ac:dyDescent="0.25">
      <c r="A881" s="12">
        <v>45464</v>
      </c>
      <c r="B881">
        <v>10654</v>
      </c>
      <c r="C881" s="14" t="s">
        <v>376</v>
      </c>
      <c r="D881" s="12">
        <v>45464</v>
      </c>
      <c r="E881" s="13" t="s">
        <v>368</v>
      </c>
      <c r="F881" s="14">
        <v>8940</v>
      </c>
      <c r="G881">
        <f t="shared" si="30"/>
        <v>2235</v>
      </c>
      <c r="H881" s="14">
        <f t="shared" si="31"/>
        <v>6705</v>
      </c>
    </row>
    <row r="882" spans="1:8" x14ac:dyDescent="0.25">
      <c r="A882" s="12">
        <v>45464</v>
      </c>
      <c r="B882">
        <v>10655</v>
      </c>
      <c r="C882" s="14" t="s">
        <v>376</v>
      </c>
      <c r="D882" s="12">
        <v>45464</v>
      </c>
      <c r="E882" s="13" t="s">
        <v>368</v>
      </c>
      <c r="F882" s="14">
        <v>8940</v>
      </c>
      <c r="G882">
        <f t="shared" si="30"/>
        <v>2235</v>
      </c>
      <c r="H882" s="14">
        <f t="shared" si="31"/>
        <v>6705</v>
      </c>
    </row>
    <row r="883" spans="1:8" x14ac:dyDescent="0.25">
      <c r="A883" s="12">
        <v>45464</v>
      </c>
      <c r="B883">
        <v>10656</v>
      </c>
      <c r="C883" s="14" t="s">
        <v>376</v>
      </c>
      <c r="D883" s="12">
        <v>45464</v>
      </c>
      <c r="E883" s="13" t="s">
        <v>368</v>
      </c>
      <c r="F883" s="14">
        <v>8940</v>
      </c>
      <c r="G883">
        <f t="shared" si="30"/>
        <v>2235</v>
      </c>
      <c r="H883" s="14">
        <f t="shared" si="31"/>
        <v>6705</v>
      </c>
    </row>
    <row r="884" spans="1:8" x14ac:dyDescent="0.25">
      <c r="A884" s="12">
        <v>45464</v>
      </c>
      <c r="B884">
        <v>10657</v>
      </c>
      <c r="C884" s="14" t="s">
        <v>376</v>
      </c>
      <c r="D884" s="12">
        <v>45464</v>
      </c>
      <c r="E884" s="13" t="s">
        <v>368</v>
      </c>
      <c r="F884" s="14">
        <v>8940</v>
      </c>
      <c r="G884">
        <f t="shared" si="30"/>
        <v>2235</v>
      </c>
      <c r="H884" s="14">
        <f t="shared" si="31"/>
        <v>6705</v>
      </c>
    </row>
    <row r="885" spans="1:8" x14ac:dyDescent="0.25">
      <c r="A885" s="12">
        <v>45464</v>
      </c>
      <c r="B885">
        <v>10658</v>
      </c>
      <c r="C885" s="14" t="s">
        <v>376</v>
      </c>
      <c r="D885" s="12">
        <v>45464</v>
      </c>
      <c r="E885" s="13" t="s">
        <v>368</v>
      </c>
      <c r="F885" s="14">
        <v>8940</v>
      </c>
      <c r="G885">
        <f t="shared" si="30"/>
        <v>2235</v>
      </c>
      <c r="H885" s="14">
        <f t="shared" si="31"/>
        <v>6705</v>
      </c>
    </row>
    <row r="886" spans="1:8" x14ac:dyDescent="0.25">
      <c r="A886" s="12">
        <v>45464</v>
      </c>
      <c r="B886">
        <v>10659</v>
      </c>
      <c r="C886" s="14" t="s">
        <v>376</v>
      </c>
      <c r="D886" s="12">
        <v>45464</v>
      </c>
      <c r="E886" s="13" t="s">
        <v>368</v>
      </c>
      <c r="F886" s="14">
        <v>8940</v>
      </c>
      <c r="G886">
        <f t="shared" si="30"/>
        <v>2235</v>
      </c>
      <c r="H886" s="14">
        <f t="shared" si="31"/>
        <v>6705</v>
      </c>
    </row>
    <row r="887" spans="1:8" x14ac:dyDescent="0.25">
      <c r="A887" s="12">
        <v>45464</v>
      </c>
      <c r="B887">
        <v>10660</v>
      </c>
      <c r="C887" s="14" t="s">
        <v>376</v>
      </c>
      <c r="D887" s="12">
        <v>45464</v>
      </c>
      <c r="E887" s="13" t="s">
        <v>368</v>
      </c>
      <c r="F887" s="14">
        <v>8940</v>
      </c>
      <c r="G887">
        <f t="shared" si="30"/>
        <v>2235</v>
      </c>
      <c r="H887" s="14">
        <f t="shared" si="31"/>
        <v>6705</v>
      </c>
    </row>
    <row r="888" spans="1:8" x14ac:dyDescent="0.25">
      <c r="A888" s="12">
        <v>45464</v>
      </c>
      <c r="B888">
        <v>10661</v>
      </c>
      <c r="C888" s="14" t="s">
        <v>376</v>
      </c>
      <c r="D888" s="12">
        <v>45464</v>
      </c>
      <c r="E888" s="13" t="s">
        <v>368</v>
      </c>
      <c r="F888" s="14">
        <v>8940</v>
      </c>
      <c r="G888">
        <f t="shared" si="30"/>
        <v>2235</v>
      </c>
      <c r="H888" s="14">
        <f t="shared" si="31"/>
        <v>6705</v>
      </c>
    </row>
    <row r="889" spans="1:8" x14ac:dyDescent="0.25">
      <c r="A889" s="12">
        <v>45464</v>
      </c>
      <c r="B889">
        <v>10662</v>
      </c>
      <c r="C889" s="14" t="s">
        <v>376</v>
      </c>
      <c r="D889" s="12">
        <v>45464</v>
      </c>
      <c r="E889" s="13" t="s">
        <v>368</v>
      </c>
      <c r="F889" s="14">
        <v>8940</v>
      </c>
      <c r="G889">
        <f t="shared" si="30"/>
        <v>2235</v>
      </c>
      <c r="H889" s="14">
        <f t="shared" si="31"/>
        <v>6705</v>
      </c>
    </row>
    <row r="890" spans="1:8" x14ac:dyDescent="0.25">
      <c r="A890" s="12">
        <v>45464</v>
      </c>
      <c r="B890">
        <v>10663</v>
      </c>
      <c r="C890" s="14" t="s">
        <v>376</v>
      </c>
      <c r="D890" s="12">
        <v>45464</v>
      </c>
      <c r="E890" s="13" t="s">
        <v>368</v>
      </c>
      <c r="F890" s="14">
        <v>8940</v>
      </c>
      <c r="G890">
        <f t="shared" si="30"/>
        <v>2235</v>
      </c>
      <c r="H890" s="14">
        <f t="shared" si="31"/>
        <v>6705</v>
      </c>
    </row>
    <row r="891" spans="1:8" x14ac:dyDescent="0.25">
      <c r="A891" s="12">
        <v>45464</v>
      </c>
      <c r="B891">
        <v>10664</v>
      </c>
      <c r="C891" s="14" t="s">
        <v>376</v>
      </c>
      <c r="D891" s="12">
        <v>45464</v>
      </c>
      <c r="E891" s="13" t="s">
        <v>368</v>
      </c>
      <c r="F891" s="14">
        <v>8940</v>
      </c>
      <c r="G891">
        <f t="shared" si="30"/>
        <v>2235</v>
      </c>
      <c r="H891" s="14">
        <f t="shared" si="31"/>
        <v>6705</v>
      </c>
    </row>
    <row r="892" spans="1:8" x14ac:dyDescent="0.25">
      <c r="A892" s="12">
        <v>45464</v>
      </c>
      <c r="B892">
        <v>10665</v>
      </c>
      <c r="C892" s="14" t="s">
        <v>376</v>
      </c>
      <c r="D892" s="12">
        <v>45464</v>
      </c>
      <c r="E892" s="13" t="s">
        <v>368</v>
      </c>
      <c r="F892" s="14">
        <v>8940</v>
      </c>
      <c r="G892">
        <f t="shared" si="30"/>
        <v>2235</v>
      </c>
      <c r="H892" s="14">
        <f t="shared" si="31"/>
        <v>6705</v>
      </c>
    </row>
    <row r="893" spans="1:8" x14ac:dyDescent="0.25">
      <c r="A893" s="12">
        <v>45464</v>
      </c>
      <c r="B893">
        <v>10666</v>
      </c>
      <c r="C893" s="14" t="s">
        <v>376</v>
      </c>
      <c r="D893" s="12">
        <v>45464</v>
      </c>
      <c r="E893" s="13" t="s">
        <v>368</v>
      </c>
      <c r="F893" s="14">
        <v>8940</v>
      </c>
      <c r="G893">
        <f t="shared" si="30"/>
        <v>2235</v>
      </c>
      <c r="H893" s="14">
        <f t="shared" si="31"/>
        <v>6705</v>
      </c>
    </row>
    <row r="894" spans="1:8" x14ac:dyDescent="0.25">
      <c r="A894" s="12">
        <v>45464</v>
      </c>
      <c r="B894">
        <v>10667</v>
      </c>
      <c r="C894" s="14" t="s">
        <v>377</v>
      </c>
      <c r="D894" s="12">
        <v>45464</v>
      </c>
      <c r="E894" s="13" t="s">
        <v>368</v>
      </c>
      <c r="F894" s="14">
        <v>4400</v>
      </c>
      <c r="G894">
        <f t="shared" si="30"/>
        <v>1100</v>
      </c>
      <c r="H894" s="14">
        <f t="shared" si="31"/>
        <v>3300</v>
      </c>
    </row>
    <row r="895" spans="1:8" x14ac:dyDescent="0.25">
      <c r="A895" s="12">
        <v>45464</v>
      </c>
      <c r="B895">
        <v>10668</v>
      </c>
      <c r="C895" s="14" t="s">
        <v>377</v>
      </c>
      <c r="D895" s="12">
        <v>45464</v>
      </c>
      <c r="E895" s="13" t="s">
        <v>368</v>
      </c>
      <c r="F895" s="14">
        <v>4400</v>
      </c>
      <c r="G895">
        <f t="shared" si="30"/>
        <v>1100</v>
      </c>
      <c r="H895" s="14">
        <f t="shared" si="31"/>
        <v>3300</v>
      </c>
    </row>
    <row r="896" spans="1:8" x14ac:dyDescent="0.25">
      <c r="A896" s="12">
        <v>45464</v>
      </c>
      <c r="B896">
        <v>10669</v>
      </c>
      <c r="C896" s="14" t="s">
        <v>377</v>
      </c>
      <c r="D896" s="12">
        <v>45464</v>
      </c>
      <c r="E896" s="13" t="s">
        <v>368</v>
      </c>
      <c r="F896" s="14">
        <v>4400</v>
      </c>
      <c r="G896">
        <f t="shared" si="30"/>
        <v>1100</v>
      </c>
      <c r="H896" s="14">
        <f t="shared" si="31"/>
        <v>3300</v>
      </c>
    </row>
    <row r="897" spans="1:8" x14ac:dyDescent="0.25">
      <c r="A897" s="12">
        <v>45464</v>
      </c>
      <c r="B897">
        <v>10670</v>
      </c>
      <c r="C897" s="14" t="s">
        <v>377</v>
      </c>
      <c r="D897" s="12">
        <v>45464</v>
      </c>
      <c r="E897" s="13" t="s">
        <v>368</v>
      </c>
      <c r="F897" s="14">
        <v>4400</v>
      </c>
      <c r="G897">
        <f t="shared" si="30"/>
        <v>1100</v>
      </c>
      <c r="H897" s="14">
        <f t="shared" si="31"/>
        <v>3300</v>
      </c>
    </row>
    <row r="898" spans="1:8" x14ac:dyDescent="0.25">
      <c r="A898" s="12">
        <v>45464</v>
      </c>
      <c r="B898">
        <v>10671</v>
      </c>
      <c r="C898" s="14" t="s">
        <v>377</v>
      </c>
      <c r="D898" s="12">
        <v>45464</v>
      </c>
      <c r="E898" s="13" t="s">
        <v>368</v>
      </c>
      <c r="F898" s="14">
        <v>4400</v>
      </c>
      <c r="G898">
        <f t="shared" si="30"/>
        <v>1100</v>
      </c>
      <c r="H898" s="14">
        <f t="shared" si="31"/>
        <v>3300</v>
      </c>
    </row>
    <row r="899" spans="1:8" x14ac:dyDescent="0.25">
      <c r="A899" s="12">
        <v>45464</v>
      </c>
      <c r="B899">
        <v>10672</v>
      </c>
      <c r="C899" s="14" t="s">
        <v>377</v>
      </c>
      <c r="D899" s="12">
        <v>45464</v>
      </c>
      <c r="E899" s="13" t="s">
        <v>368</v>
      </c>
      <c r="F899" s="14">
        <v>4400</v>
      </c>
      <c r="G899">
        <f t="shared" si="30"/>
        <v>1100</v>
      </c>
      <c r="H899" s="14">
        <f t="shared" si="31"/>
        <v>3300</v>
      </c>
    </row>
    <row r="900" spans="1:8" x14ac:dyDescent="0.25">
      <c r="A900" s="12">
        <v>45464</v>
      </c>
      <c r="B900">
        <v>10673</v>
      </c>
      <c r="C900" s="14" t="s">
        <v>377</v>
      </c>
      <c r="D900" s="12">
        <v>45464</v>
      </c>
      <c r="E900" s="13" t="s">
        <v>368</v>
      </c>
      <c r="F900" s="14">
        <v>4400</v>
      </c>
      <c r="G900">
        <f t="shared" si="30"/>
        <v>1100</v>
      </c>
      <c r="H900" s="14">
        <f t="shared" si="31"/>
        <v>3300</v>
      </c>
    </row>
    <row r="901" spans="1:8" x14ac:dyDescent="0.25">
      <c r="A901" s="12">
        <v>45464</v>
      </c>
      <c r="B901">
        <v>10674</v>
      </c>
      <c r="C901" s="14" t="s">
        <v>377</v>
      </c>
      <c r="D901" s="12">
        <v>45464</v>
      </c>
      <c r="E901" s="13" t="s">
        <v>368</v>
      </c>
      <c r="F901" s="14">
        <v>4400</v>
      </c>
      <c r="G901">
        <f t="shared" si="30"/>
        <v>1100</v>
      </c>
      <c r="H901" s="14">
        <f t="shared" si="31"/>
        <v>3300</v>
      </c>
    </row>
    <row r="902" spans="1:8" x14ac:dyDescent="0.25">
      <c r="A902" s="12">
        <v>45464</v>
      </c>
      <c r="B902">
        <v>10675</v>
      </c>
      <c r="C902" s="14" t="s">
        <v>377</v>
      </c>
      <c r="D902" s="12">
        <v>45464</v>
      </c>
      <c r="E902" s="13" t="s">
        <v>368</v>
      </c>
      <c r="F902" s="14">
        <v>4400</v>
      </c>
      <c r="G902">
        <f t="shared" si="30"/>
        <v>1100</v>
      </c>
      <c r="H902" s="14">
        <f t="shared" si="31"/>
        <v>3300</v>
      </c>
    </row>
    <row r="903" spans="1:8" x14ac:dyDescent="0.25">
      <c r="A903" s="12">
        <v>45464</v>
      </c>
      <c r="B903">
        <v>10676</v>
      </c>
      <c r="C903" s="14" t="s">
        <v>377</v>
      </c>
      <c r="D903" s="12">
        <v>45464</v>
      </c>
      <c r="E903" s="13" t="s">
        <v>368</v>
      </c>
      <c r="F903" s="14">
        <v>4400</v>
      </c>
      <c r="G903">
        <f t="shared" si="30"/>
        <v>1100</v>
      </c>
      <c r="H903" s="14">
        <f t="shared" si="31"/>
        <v>3300</v>
      </c>
    </row>
    <row r="904" spans="1:8" x14ac:dyDescent="0.25">
      <c r="A904" s="12">
        <v>45464</v>
      </c>
      <c r="B904">
        <v>10677</v>
      </c>
      <c r="C904" s="14" t="s">
        <v>377</v>
      </c>
      <c r="D904" s="12">
        <v>45464</v>
      </c>
      <c r="E904" s="13" t="s">
        <v>368</v>
      </c>
      <c r="F904" s="14">
        <v>4400</v>
      </c>
      <c r="G904">
        <f t="shared" ref="G904:G967" si="32">F904*25%</f>
        <v>1100</v>
      </c>
      <c r="H904" s="14">
        <f t="shared" si="31"/>
        <v>3300</v>
      </c>
    </row>
    <row r="905" spans="1:8" x14ac:dyDescent="0.25">
      <c r="A905" s="12">
        <v>45464</v>
      </c>
      <c r="B905">
        <v>10678</v>
      </c>
      <c r="C905" s="14" t="s">
        <v>377</v>
      </c>
      <c r="D905" s="12">
        <v>45464</v>
      </c>
      <c r="E905" s="13" t="s">
        <v>368</v>
      </c>
      <c r="F905" s="14">
        <v>4400</v>
      </c>
      <c r="G905">
        <f t="shared" si="32"/>
        <v>1100</v>
      </c>
      <c r="H905" s="14">
        <f t="shared" si="31"/>
        <v>3300</v>
      </c>
    </row>
    <row r="906" spans="1:8" x14ac:dyDescent="0.25">
      <c r="A906" s="12">
        <v>45464</v>
      </c>
      <c r="B906">
        <v>10679</v>
      </c>
      <c r="C906" s="14" t="s">
        <v>377</v>
      </c>
      <c r="D906" s="12">
        <v>45464</v>
      </c>
      <c r="E906" s="13" t="s">
        <v>368</v>
      </c>
      <c r="F906" s="14">
        <v>4400</v>
      </c>
      <c r="G906">
        <f t="shared" si="32"/>
        <v>1100</v>
      </c>
      <c r="H906" s="14">
        <f t="shared" si="31"/>
        <v>3300</v>
      </c>
    </row>
    <row r="907" spans="1:8" x14ac:dyDescent="0.25">
      <c r="A907" s="12">
        <v>45464</v>
      </c>
      <c r="B907">
        <v>10680</v>
      </c>
      <c r="C907" s="14" t="s">
        <v>377</v>
      </c>
      <c r="D907" s="12">
        <v>45464</v>
      </c>
      <c r="E907" s="13" t="s">
        <v>368</v>
      </c>
      <c r="F907" s="14">
        <v>4400</v>
      </c>
      <c r="G907">
        <f t="shared" si="32"/>
        <v>1100</v>
      </c>
      <c r="H907" s="14">
        <f t="shared" si="31"/>
        <v>3300</v>
      </c>
    </row>
    <row r="908" spans="1:8" x14ac:dyDescent="0.25">
      <c r="A908" s="12">
        <v>45464</v>
      </c>
      <c r="B908">
        <v>10681</v>
      </c>
      <c r="C908" s="14" t="s">
        <v>377</v>
      </c>
      <c r="D908" s="12">
        <v>45464</v>
      </c>
      <c r="E908" s="13" t="s">
        <v>368</v>
      </c>
      <c r="F908" s="14">
        <v>4400</v>
      </c>
      <c r="G908">
        <f t="shared" si="32"/>
        <v>1100</v>
      </c>
      <c r="H908" s="14">
        <f t="shared" si="31"/>
        <v>3300</v>
      </c>
    </row>
    <row r="909" spans="1:8" x14ac:dyDescent="0.25">
      <c r="A909" s="12">
        <v>45464</v>
      </c>
      <c r="B909">
        <v>10682</v>
      </c>
      <c r="C909" s="14" t="s">
        <v>377</v>
      </c>
      <c r="D909" s="12">
        <v>45464</v>
      </c>
      <c r="E909" s="13" t="s">
        <v>368</v>
      </c>
      <c r="F909" s="14">
        <v>4400</v>
      </c>
      <c r="G909">
        <f t="shared" si="32"/>
        <v>1100</v>
      </c>
      <c r="H909" s="14">
        <f t="shared" si="31"/>
        <v>3300</v>
      </c>
    </row>
    <row r="910" spans="1:8" x14ac:dyDescent="0.25">
      <c r="A910" s="12">
        <v>45464</v>
      </c>
      <c r="B910">
        <v>10683</v>
      </c>
      <c r="C910" s="14" t="s">
        <v>377</v>
      </c>
      <c r="D910" s="12">
        <v>45464</v>
      </c>
      <c r="E910" s="13" t="s">
        <v>368</v>
      </c>
      <c r="F910" s="14">
        <v>4400</v>
      </c>
      <c r="G910">
        <f t="shared" si="32"/>
        <v>1100</v>
      </c>
      <c r="H910" s="14">
        <f t="shared" si="31"/>
        <v>3300</v>
      </c>
    </row>
    <row r="911" spans="1:8" x14ac:dyDescent="0.25">
      <c r="A911" s="12">
        <v>45464</v>
      </c>
      <c r="B911">
        <v>10684</v>
      </c>
      <c r="C911" s="14" t="s">
        <v>377</v>
      </c>
      <c r="D911" s="12">
        <v>45464</v>
      </c>
      <c r="E911" s="13" t="s">
        <v>368</v>
      </c>
      <c r="F911" s="14">
        <v>4400</v>
      </c>
      <c r="G911">
        <f t="shared" si="32"/>
        <v>1100</v>
      </c>
      <c r="H911" s="14">
        <f t="shared" ref="H911:H974" si="33">F911-G911</f>
        <v>3300</v>
      </c>
    </row>
    <row r="912" spans="1:8" x14ac:dyDescent="0.25">
      <c r="A912" s="12">
        <v>45464</v>
      </c>
      <c r="B912">
        <v>10685</v>
      </c>
      <c r="C912" s="14" t="s">
        <v>377</v>
      </c>
      <c r="D912" s="12">
        <v>45464</v>
      </c>
      <c r="E912" s="13" t="s">
        <v>368</v>
      </c>
      <c r="F912" s="14">
        <v>4400</v>
      </c>
      <c r="G912">
        <f t="shared" si="32"/>
        <v>1100</v>
      </c>
      <c r="H912" s="14">
        <f t="shared" si="33"/>
        <v>3300</v>
      </c>
    </row>
    <row r="913" spans="1:8" x14ac:dyDescent="0.25">
      <c r="A913" s="12">
        <v>45464</v>
      </c>
      <c r="B913">
        <v>10686</v>
      </c>
      <c r="C913" s="14" t="s">
        <v>377</v>
      </c>
      <c r="D913" s="12">
        <v>45464</v>
      </c>
      <c r="E913" s="13" t="s">
        <v>368</v>
      </c>
      <c r="F913" s="14">
        <v>4400</v>
      </c>
      <c r="G913">
        <f t="shared" si="32"/>
        <v>1100</v>
      </c>
      <c r="H913" s="14">
        <f t="shared" si="33"/>
        <v>3300</v>
      </c>
    </row>
    <row r="914" spans="1:8" x14ac:dyDescent="0.25">
      <c r="A914" s="12">
        <v>45464</v>
      </c>
      <c r="B914">
        <v>10687</v>
      </c>
      <c r="C914" s="14" t="s">
        <v>377</v>
      </c>
      <c r="D914" s="12">
        <v>45464</v>
      </c>
      <c r="E914" s="13" t="s">
        <v>368</v>
      </c>
      <c r="F914" s="14">
        <v>4400</v>
      </c>
      <c r="G914">
        <f t="shared" si="32"/>
        <v>1100</v>
      </c>
      <c r="H914" s="14">
        <f t="shared" si="33"/>
        <v>3300</v>
      </c>
    </row>
    <row r="915" spans="1:8" x14ac:dyDescent="0.25">
      <c r="A915" s="12">
        <v>45464</v>
      </c>
      <c r="B915">
        <v>10688</v>
      </c>
      <c r="C915" s="14" t="s">
        <v>377</v>
      </c>
      <c r="D915" s="12">
        <v>45464</v>
      </c>
      <c r="E915" s="13" t="s">
        <v>368</v>
      </c>
      <c r="F915" s="14">
        <v>4400</v>
      </c>
      <c r="G915">
        <f t="shared" si="32"/>
        <v>1100</v>
      </c>
      <c r="H915" s="14">
        <f t="shared" si="33"/>
        <v>3300</v>
      </c>
    </row>
    <row r="916" spans="1:8" x14ac:dyDescent="0.25">
      <c r="A916" s="12">
        <v>45464</v>
      </c>
      <c r="B916">
        <v>10689</v>
      </c>
      <c r="C916" s="14" t="s">
        <v>377</v>
      </c>
      <c r="D916" s="12">
        <v>45464</v>
      </c>
      <c r="E916" s="13" t="s">
        <v>368</v>
      </c>
      <c r="F916" s="14">
        <v>4400</v>
      </c>
      <c r="G916">
        <f t="shared" si="32"/>
        <v>1100</v>
      </c>
      <c r="H916" s="14">
        <f t="shared" si="33"/>
        <v>3300</v>
      </c>
    </row>
    <row r="917" spans="1:8" x14ac:dyDescent="0.25">
      <c r="A917" s="12">
        <v>45464</v>
      </c>
      <c r="B917">
        <v>10690</v>
      </c>
      <c r="C917" s="14" t="s">
        <v>377</v>
      </c>
      <c r="D917" s="12">
        <v>45464</v>
      </c>
      <c r="E917" s="13" t="s">
        <v>368</v>
      </c>
      <c r="F917" s="14">
        <v>4400</v>
      </c>
      <c r="G917">
        <f t="shared" si="32"/>
        <v>1100</v>
      </c>
      <c r="H917" s="14">
        <f t="shared" si="33"/>
        <v>3300</v>
      </c>
    </row>
    <row r="918" spans="1:8" x14ac:dyDescent="0.25">
      <c r="A918" s="12">
        <v>45464</v>
      </c>
      <c r="B918">
        <v>10691</v>
      </c>
      <c r="C918" s="14" t="s">
        <v>377</v>
      </c>
      <c r="D918" s="12">
        <v>45464</v>
      </c>
      <c r="E918" s="13" t="s">
        <v>368</v>
      </c>
      <c r="F918" s="14">
        <v>4400</v>
      </c>
      <c r="G918">
        <f t="shared" si="32"/>
        <v>1100</v>
      </c>
      <c r="H918" s="14">
        <f t="shared" si="33"/>
        <v>3300</v>
      </c>
    </row>
    <row r="919" spans="1:8" x14ac:dyDescent="0.25">
      <c r="A919" s="12">
        <v>45464</v>
      </c>
      <c r="B919">
        <v>10692</v>
      </c>
      <c r="C919" s="14" t="s">
        <v>377</v>
      </c>
      <c r="D919" s="12">
        <v>45464</v>
      </c>
      <c r="E919" s="13" t="s">
        <v>368</v>
      </c>
      <c r="F919" s="14">
        <v>4400</v>
      </c>
      <c r="G919">
        <f t="shared" si="32"/>
        <v>1100</v>
      </c>
      <c r="H919" s="14">
        <f t="shared" si="33"/>
        <v>3300</v>
      </c>
    </row>
    <row r="920" spans="1:8" x14ac:dyDescent="0.25">
      <c r="A920" s="12">
        <v>45464</v>
      </c>
      <c r="B920">
        <v>10693</v>
      </c>
      <c r="C920" s="14" t="s">
        <v>377</v>
      </c>
      <c r="D920" s="12">
        <v>45464</v>
      </c>
      <c r="E920" s="13" t="s">
        <v>368</v>
      </c>
      <c r="F920" s="14">
        <v>4400</v>
      </c>
      <c r="G920">
        <f t="shared" si="32"/>
        <v>1100</v>
      </c>
      <c r="H920" s="14">
        <f t="shared" si="33"/>
        <v>3300</v>
      </c>
    </row>
    <row r="921" spans="1:8" x14ac:dyDescent="0.25">
      <c r="A921" s="12">
        <v>45464</v>
      </c>
      <c r="B921">
        <v>10694</v>
      </c>
      <c r="C921" s="14" t="s">
        <v>377</v>
      </c>
      <c r="D921" s="12">
        <v>45464</v>
      </c>
      <c r="E921" s="13" t="s">
        <v>368</v>
      </c>
      <c r="F921" s="14">
        <v>4400</v>
      </c>
      <c r="G921">
        <f t="shared" si="32"/>
        <v>1100</v>
      </c>
      <c r="H921" s="14">
        <f t="shared" si="33"/>
        <v>3300</v>
      </c>
    </row>
    <row r="922" spans="1:8" x14ac:dyDescent="0.25">
      <c r="A922" s="12">
        <v>45464</v>
      </c>
      <c r="B922">
        <v>10695</v>
      </c>
      <c r="C922" s="14" t="s">
        <v>377</v>
      </c>
      <c r="D922" s="12">
        <v>45464</v>
      </c>
      <c r="E922" s="13" t="s">
        <v>368</v>
      </c>
      <c r="F922" s="14">
        <v>4400</v>
      </c>
      <c r="G922">
        <f t="shared" si="32"/>
        <v>1100</v>
      </c>
      <c r="H922" s="14">
        <f t="shared" si="33"/>
        <v>3300</v>
      </c>
    </row>
    <row r="923" spans="1:8" x14ac:dyDescent="0.25">
      <c r="A923" s="12">
        <v>45464</v>
      </c>
      <c r="B923">
        <v>10696</v>
      </c>
      <c r="C923" s="14" t="s">
        <v>377</v>
      </c>
      <c r="D923" s="12">
        <v>45464</v>
      </c>
      <c r="E923" s="13" t="s">
        <v>368</v>
      </c>
      <c r="F923" s="14">
        <v>4400</v>
      </c>
      <c r="G923">
        <f t="shared" si="32"/>
        <v>1100</v>
      </c>
      <c r="H923" s="14">
        <f t="shared" si="33"/>
        <v>3300</v>
      </c>
    </row>
    <row r="924" spans="1:8" x14ac:dyDescent="0.25">
      <c r="A924" s="12">
        <v>45464</v>
      </c>
      <c r="B924">
        <v>10697</v>
      </c>
      <c r="C924" s="14" t="s">
        <v>377</v>
      </c>
      <c r="D924" s="12">
        <v>45464</v>
      </c>
      <c r="E924" s="13" t="s">
        <v>368</v>
      </c>
      <c r="F924" s="14">
        <v>4400</v>
      </c>
      <c r="G924">
        <f t="shared" si="32"/>
        <v>1100</v>
      </c>
      <c r="H924" s="14">
        <f t="shared" si="33"/>
        <v>3300</v>
      </c>
    </row>
    <row r="925" spans="1:8" x14ac:dyDescent="0.25">
      <c r="A925" s="12">
        <v>45464</v>
      </c>
      <c r="B925">
        <v>10698</v>
      </c>
      <c r="C925" s="14" t="s">
        <v>377</v>
      </c>
      <c r="D925" s="12">
        <v>45464</v>
      </c>
      <c r="E925" s="13" t="s">
        <v>368</v>
      </c>
      <c r="F925" s="14">
        <v>4400</v>
      </c>
      <c r="G925">
        <f t="shared" si="32"/>
        <v>1100</v>
      </c>
      <c r="H925" s="14">
        <f t="shared" si="33"/>
        <v>3300</v>
      </c>
    </row>
    <row r="926" spans="1:8" x14ac:dyDescent="0.25">
      <c r="A926" s="12">
        <v>45464</v>
      </c>
      <c r="B926">
        <v>10699</v>
      </c>
      <c r="C926" s="14" t="s">
        <v>377</v>
      </c>
      <c r="D926" s="12">
        <v>45464</v>
      </c>
      <c r="E926" s="13" t="s">
        <v>368</v>
      </c>
      <c r="F926" s="14">
        <v>4400</v>
      </c>
      <c r="G926">
        <f t="shared" si="32"/>
        <v>1100</v>
      </c>
      <c r="H926" s="14">
        <f t="shared" si="33"/>
        <v>3300</v>
      </c>
    </row>
    <row r="927" spans="1:8" x14ac:dyDescent="0.25">
      <c r="A927" s="12">
        <v>45464</v>
      </c>
      <c r="B927">
        <v>10700</v>
      </c>
      <c r="C927" s="14" t="s">
        <v>377</v>
      </c>
      <c r="D927" s="12">
        <v>45464</v>
      </c>
      <c r="E927" s="13" t="s">
        <v>368</v>
      </c>
      <c r="F927" s="14">
        <v>4400</v>
      </c>
      <c r="G927">
        <f t="shared" si="32"/>
        <v>1100</v>
      </c>
      <c r="H927" s="14">
        <f t="shared" si="33"/>
        <v>3300</v>
      </c>
    </row>
    <row r="928" spans="1:8" x14ac:dyDescent="0.25">
      <c r="A928" s="12">
        <v>45464</v>
      </c>
      <c r="B928">
        <v>10701</v>
      </c>
      <c r="C928" s="14" t="s">
        <v>377</v>
      </c>
      <c r="D928" s="12">
        <v>45464</v>
      </c>
      <c r="E928" s="13" t="s">
        <v>368</v>
      </c>
      <c r="F928" s="14">
        <v>4400</v>
      </c>
      <c r="G928">
        <f t="shared" si="32"/>
        <v>1100</v>
      </c>
      <c r="H928" s="14">
        <f t="shared" si="33"/>
        <v>3300</v>
      </c>
    </row>
    <row r="929" spans="1:8" x14ac:dyDescent="0.25">
      <c r="A929" s="12">
        <v>45464</v>
      </c>
      <c r="B929">
        <v>10702</v>
      </c>
      <c r="C929" s="14" t="s">
        <v>377</v>
      </c>
      <c r="D929" s="12">
        <v>45464</v>
      </c>
      <c r="E929" s="13" t="s">
        <v>368</v>
      </c>
      <c r="F929" s="14">
        <v>4400</v>
      </c>
      <c r="G929">
        <f t="shared" si="32"/>
        <v>1100</v>
      </c>
      <c r="H929" s="14">
        <f t="shared" si="33"/>
        <v>3300</v>
      </c>
    </row>
    <row r="930" spans="1:8" x14ac:dyDescent="0.25">
      <c r="A930" s="12">
        <v>45464</v>
      </c>
      <c r="B930">
        <v>10703</v>
      </c>
      <c r="C930" s="14" t="s">
        <v>377</v>
      </c>
      <c r="D930" s="12">
        <v>45464</v>
      </c>
      <c r="E930" s="13" t="s">
        <v>368</v>
      </c>
      <c r="F930" s="14">
        <v>4400</v>
      </c>
      <c r="G930">
        <f t="shared" si="32"/>
        <v>1100</v>
      </c>
      <c r="H930" s="14">
        <f t="shared" si="33"/>
        <v>3300</v>
      </c>
    </row>
    <row r="931" spans="1:8" x14ac:dyDescent="0.25">
      <c r="A931" s="12">
        <v>45464</v>
      </c>
      <c r="B931">
        <v>10704</v>
      </c>
      <c r="C931" s="14" t="s">
        <v>377</v>
      </c>
      <c r="D931" s="12">
        <v>45464</v>
      </c>
      <c r="E931" s="13" t="s">
        <v>368</v>
      </c>
      <c r="F931" s="14">
        <v>4400</v>
      </c>
      <c r="G931">
        <f t="shared" si="32"/>
        <v>1100</v>
      </c>
      <c r="H931" s="14">
        <f t="shared" si="33"/>
        <v>3300</v>
      </c>
    </row>
    <row r="932" spans="1:8" x14ac:dyDescent="0.25">
      <c r="A932" s="12">
        <v>45464</v>
      </c>
      <c r="B932">
        <v>10705</v>
      </c>
      <c r="C932" s="14" t="s">
        <v>377</v>
      </c>
      <c r="D932" s="12">
        <v>45464</v>
      </c>
      <c r="E932" s="13" t="s">
        <v>368</v>
      </c>
      <c r="F932" s="14">
        <v>4400</v>
      </c>
      <c r="G932">
        <f t="shared" si="32"/>
        <v>1100</v>
      </c>
      <c r="H932" s="14">
        <f t="shared" si="33"/>
        <v>3300</v>
      </c>
    </row>
    <row r="933" spans="1:8" x14ac:dyDescent="0.25">
      <c r="A933" s="12">
        <v>45464</v>
      </c>
      <c r="B933">
        <v>10706</v>
      </c>
      <c r="C933" s="14" t="s">
        <v>377</v>
      </c>
      <c r="D933" s="12">
        <v>45464</v>
      </c>
      <c r="E933" s="13" t="s">
        <v>368</v>
      </c>
      <c r="F933" s="14">
        <v>4400</v>
      </c>
      <c r="G933">
        <f t="shared" si="32"/>
        <v>1100</v>
      </c>
      <c r="H933" s="14">
        <f t="shared" si="33"/>
        <v>3300</v>
      </c>
    </row>
    <row r="934" spans="1:8" x14ac:dyDescent="0.25">
      <c r="A934" s="12">
        <v>45464</v>
      </c>
      <c r="B934">
        <v>10707</v>
      </c>
      <c r="C934" s="14" t="s">
        <v>377</v>
      </c>
      <c r="D934" s="12">
        <v>45464</v>
      </c>
      <c r="E934" s="13" t="s">
        <v>368</v>
      </c>
      <c r="F934" s="14">
        <v>4400</v>
      </c>
      <c r="G934">
        <f t="shared" si="32"/>
        <v>1100</v>
      </c>
      <c r="H934" s="14">
        <f t="shared" si="33"/>
        <v>3300</v>
      </c>
    </row>
    <row r="935" spans="1:8" x14ac:dyDescent="0.25">
      <c r="A935" s="12">
        <v>45464</v>
      </c>
      <c r="B935">
        <v>10708</v>
      </c>
      <c r="C935" s="14" t="s">
        <v>377</v>
      </c>
      <c r="D935" s="12">
        <v>45464</v>
      </c>
      <c r="E935" s="13" t="s">
        <v>368</v>
      </c>
      <c r="F935" s="14">
        <v>4400</v>
      </c>
      <c r="G935">
        <f t="shared" si="32"/>
        <v>1100</v>
      </c>
      <c r="H935" s="14">
        <f t="shared" si="33"/>
        <v>3300</v>
      </c>
    </row>
    <row r="936" spans="1:8" x14ac:dyDescent="0.25">
      <c r="A936" s="12">
        <v>45464</v>
      </c>
      <c r="B936">
        <v>10709</v>
      </c>
      <c r="C936" s="14" t="s">
        <v>377</v>
      </c>
      <c r="D936" s="12">
        <v>45464</v>
      </c>
      <c r="E936" s="13" t="s">
        <v>368</v>
      </c>
      <c r="F936" s="14">
        <v>4400</v>
      </c>
      <c r="G936">
        <f t="shared" si="32"/>
        <v>1100</v>
      </c>
      <c r="H936" s="14">
        <f t="shared" si="33"/>
        <v>3300</v>
      </c>
    </row>
    <row r="937" spans="1:8" x14ac:dyDescent="0.25">
      <c r="A937" s="12">
        <v>45464</v>
      </c>
      <c r="B937">
        <v>10710</v>
      </c>
      <c r="C937" s="14" t="s">
        <v>377</v>
      </c>
      <c r="D937" s="12">
        <v>45464</v>
      </c>
      <c r="E937" s="13" t="s">
        <v>368</v>
      </c>
      <c r="F937" s="14">
        <v>4400</v>
      </c>
      <c r="G937">
        <f t="shared" si="32"/>
        <v>1100</v>
      </c>
      <c r="H937" s="14">
        <f t="shared" si="33"/>
        <v>3300</v>
      </c>
    </row>
    <row r="938" spans="1:8" x14ac:dyDescent="0.25">
      <c r="A938" s="12">
        <v>45464</v>
      </c>
      <c r="B938">
        <v>10711</v>
      </c>
      <c r="C938" s="14" t="s">
        <v>377</v>
      </c>
      <c r="D938" s="12">
        <v>45464</v>
      </c>
      <c r="E938" s="13" t="s">
        <v>368</v>
      </c>
      <c r="F938" s="14">
        <v>4400</v>
      </c>
      <c r="G938">
        <f t="shared" si="32"/>
        <v>1100</v>
      </c>
      <c r="H938" s="14">
        <f t="shared" si="33"/>
        <v>3300</v>
      </c>
    </row>
    <row r="939" spans="1:8" x14ac:dyDescent="0.25">
      <c r="A939" s="12">
        <v>45464</v>
      </c>
      <c r="B939">
        <v>10712</v>
      </c>
      <c r="C939" s="14" t="s">
        <v>378</v>
      </c>
      <c r="D939" s="12">
        <v>45464</v>
      </c>
      <c r="E939" s="13" t="s">
        <v>368</v>
      </c>
      <c r="F939" s="14">
        <v>8500</v>
      </c>
      <c r="G939" s="14">
        <f t="shared" si="32"/>
        <v>2125</v>
      </c>
      <c r="H939" s="14">
        <f t="shared" si="33"/>
        <v>6375</v>
      </c>
    </row>
    <row r="940" spans="1:8" x14ac:dyDescent="0.25">
      <c r="A940" s="12">
        <v>45464</v>
      </c>
      <c r="B940">
        <v>10713</v>
      </c>
      <c r="C940" s="14" t="s">
        <v>378</v>
      </c>
      <c r="D940" s="12">
        <v>45464</v>
      </c>
      <c r="E940" s="13" t="s">
        <v>368</v>
      </c>
      <c r="F940" s="14">
        <v>8500</v>
      </c>
      <c r="G940" s="14">
        <f t="shared" si="32"/>
        <v>2125</v>
      </c>
      <c r="H940" s="14">
        <f t="shared" si="33"/>
        <v>6375</v>
      </c>
    </row>
    <row r="941" spans="1:8" x14ac:dyDescent="0.25">
      <c r="A941" s="12">
        <v>45464</v>
      </c>
      <c r="B941">
        <v>10714</v>
      </c>
      <c r="C941" s="14" t="s">
        <v>378</v>
      </c>
      <c r="D941" s="12">
        <v>45464</v>
      </c>
      <c r="E941" s="13" t="s">
        <v>368</v>
      </c>
      <c r="F941" s="14">
        <v>8500</v>
      </c>
      <c r="G941" s="14">
        <f t="shared" si="32"/>
        <v>2125</v>
      </c>
      <c r="H941" s="14">
        <f t="shared" si="33"/>
        <v>6375</v>
      </c>
    </row>
    <row r="942" spans="1:8" x14ac:dyDescent="0.25">
      <c r="A942" s="12">
        <v>45464</v>
      </c>
      <c r="B942">
        <v>10715</v>
      </c>
      <c r="C942" s="14" t="s">
        <v>378</v>
      </c>
      <c r="D942" s="12">
        <v>45464</v>
      </c>
      <c r="E942" s="13" t="s">
        <v>368</v>
      </c>
      <c r="F942" s="14">
        <v>8500</v>
      </c>
      <c r="G942" s="14">
        <f t="shared" si="32"/>
        <v>2125</v>
      </c>
      <c r="H942" s="14">
        <f t="shared" si="33"/>
        <v>6375</v>
      </c>
    </row>
    <row r="943" spans="1:8" x14ac:dyDescent="0.25">
      <c r="A943" s="12">
        <v>45464</v>
      </c>
      <c r="B943">
        <v>10716</v>
      </c>
      <c r="C943" s="14" t="s">
        <v>378</v>
      </c>
      <c r="D943" s="12">
        <v>45464</v>
      </c>
      <c r="E943" s="13" t="s">
        <v>368</v>
      </c>
      <c r="F943" s="14">
        <v>8500</v>
      </c>
      <c r="G943" s="14">
        <f t="shared" si="32"/>
        <v>2125</v>
      </c>
      <c r="H943" s="14">
        <f t="shared" si="33"/>
        <v>6375</v>
      </c>
    </row>
    <row r="944" spans="1:8" x14ac:dyDescent="0.25">
      <c r="A944" s="12">
        <v>45464</v>
      </c>
      <c r="B944">
        <v>10717</v>
      </c>
      <c r="C944" s="14" t="s">
        <v>378</v>
      </c>
      <c r="D944" s="12">
        <v>45464</v>
      </c>
      <c r="E944" s="13" t="s">
        <v>368</v>
      </c>
      <c r="F944" s="14">
        <v>8500</v>
      </c>
      <c r="G944" s="14">
        <f t="shared" si="32"/>
        <v>2125</v>
      </c>
      <c r="H944" s="14">
        <f t="shared" si="33"/>
        <v>6375</v>
      </c>
    </row>
    <row r="945" spans="1:8" x14ac:dyDescent="0.25">
      <c r="A945" s="12">
        <v>45464</v>
      </c>
      <c r="B945">
        <v>10718</v>
      </c>
      <c r="C945" s="14" t="s">
        <v>378</v>
      </c>
      <c r="D945" s="12">
        <v>45464</v>
      </c>
      <c r="E945" s="13" t="s">
        <v>368</v>
      </c>
      <c r="F945" s="14">
        <v>8500</v>
      </c>
      <c r="G945" s="14">
        <f t="shared" si="32"/>
        <v>2125</v>
      </c>
      <c r="H945" s="14">
        <f t="shared" si="33"/>
        <v>6375</v>
      </c>
    </row>
    <row r="946" spans="1:8" x14ac:dyDescent="0.25">
      <c r="A946" s="12">
        <v>45464</v>
      </c>
      <c r="B946">
        <v>10719</v>
      </c>
      <c r="C946" s="14" t="s">
        <v>378</v>
      </c>
      <c r="D946" s="12">
        <v>45464</v>
      </c>
      <c r="E946" s="13" t="s">
        <v>368</v>
      </c>
      <c r="F946" s="14">
        <v>8500</v>
      </c>
      <c r="G946" s="14">
        <f t="shared" si="32"/>
        <v>2125</v>
      </c>
      <c r="H946" s="14">
        <f t="shared" si="33"/>
        <v>6375</v>
      </c>
    </row>
    <row r="947" spans="1:8" x14ac:dyDescent="0.25">
      <c r="A947" s="12">
        <v>45464</v>
      </c>
      <c r="B947">
        <v>10720</v>
      </c>
      <c r="C947" s="14" t="s">
        <v>378</v>
      </c>
      <c r="D947" s="12">
        <v>45464</v>
      </c>
      <c r="E947" s="13" t="s">
        <v>368</v>
      </c>
      <c r="F947" s="14">
        <v>8500</v>
      </c>
      <c r="G947" s="14">
        <f t="shared" si="32"/>
        <v>2125</v>
      </c>
      <c r="H947" s="14">
        <f t="shared" si="33"/>
        <v>6375</v>
      </c>
    </row>
    <row r="948" spans="1:8" x14ac:dyDescent="0.25">
      <c r="A948" s="12">
        <v>45464</v>
      </c>
      <c r="B948">
        <v>10721</v>
      </c>
      <c r="C948" s="14" t="s">
        <v>378</v>
      </c>
      <c r="D948" s="12">
        <v>45464</v>
      </c>
      <c r="E948" s="13" t="s">
        <v>368</v>
      </c>
      <c r="F948" s="14">
        <v>8500</v>
      </c>
      <c r="G948" s="14">
        <f t="shared" si="32"/>
        <v>2125</v>
      </c>
      <c r="H948" s="14">
        <f t="shared" si="33"/>
        <v>6375</v>
      </c>
    </row>
    <row r="949" spans="1:8" x14ac:dyDescent="0.25">
      <c r="A949" s="12">
        <v>45464</v>
      </c>
      <c r="B949">
        <v>10722</v>
      </c>
      <c r="C949" s="14" t="s">
        <v>378</v>
      </c>
      <c r="D949" s="12">
        <v>45464</v>
      </c>
      <c r="E949" s="13" t="s">
        <v>368</v>
      </c>
      <c r="F949" s="14">
        <v>8500</v>
      </c>
      <c r="G949" s="14">
        <f t="shared" si="32"/>
        <v>2125</v>
      </c>
      <c r="H949" s="14">
        <f t="shared" si="33"/>
        <v>6375</v>
      </c>
    </row>
    <row r="950" spans="1:8" x14ac:dyDescent="0.25">
      <c r="A950" s="12">
        <v>45464</v>
      </c>
      <c r="B950">
        <v>10723</v>
      </c>
      <c r="C950" s="14" t="s">
        <v>378</v>
      </c>
      <c r="D950" s="12">
        <v>45464</v>
      </c>
      <c r="E950" s="13" t="s">
        <v>368</v>
      </c>
      <c r="F950" s="14">
        <v>8500</v>
      </c>
      <c r="G950" s="14">
        <f t="shared" si="32"/>
        <v>2125</v>
      </c>
      <c r="H950" s="14">
        <f t="shared" si="33"/>
        <v>6375</v>
      </c>
    </row>
    <row r="951" spans="1:8" x14ac:dyDescent="0.25">
      <c r="A951" s="12">
        <v>45464</v>
      </c>
      <c r="B951">
        <v>10724</v>
      </c>
      <c r="C951" s="14" t="s">
        <v>378</v>
      </c>
      <c r="D951" s="12">
        <v>45464</v>
      </c>
      <c r="E951" s="13" t="s">
        <v>368</v>
      </c>
      <c r="F951" s="14">
        <v>8500</v>
      </c>
      <c r="G951" s="14">
        <f t="shared" si="32"/>
        <v>2125</v>
      </c>
      <c r="H951" s="14">
        <f t="shared" si="33"/>
        <v>6375</v>
      </c>
    </row>
    <row r="952" spans="1:8" x14ac:dyDescent="0.25">
      <c r="A952" s="12">
        <v>45464</v>
      </c>
      <c r="B952">
        <v>10725</v>
      </c>
      <c r="C952" s="14" t="s">
        <v>378</v>
      </c>
      <c r="D952" s="12">
        <v>45464</v>
      </c>
      <c r="E952" s="13" t="s">
        <v>368</v>
      </c>
      <c r="F952" s="14">
        <v>8500</v>
      </c>
      <c r="G952" s="14">
        <f t="shared" si="32"/>
        <v>2125</v>
      </c>
      <c r="H952" s="14">
        <f t="shared" si="33"/>
        <v>6375</v>
      </c>
    </row>
    <row r="953" spans="1:8" x14ac:dyDescent="0.25">
      <c r="A953" s="12">
        <v>45464</v>
      </c>
      <c r="B953">
        <v>10726</v>
      </c>
      <c r="C953" s="14" t="s">
        <v>378</v>
      </c>
      <c r="D953" s="12">
        <v>45464</v>
      </c>
      <c r="E953" s="13" t="s">
        <v>368</v>
      </c>
      <c r="F953" s="14">
        <v>8500</v>
      </c>
      <c r="G953" s="14">
        <f t="shared" si="32"/>
        <v>2125</v>
      </c>
      <c r="H953" s="14">
        <f t="shared" si="33"/>
        <v>6375</v>
      </c>
    </row>
    <row r="954" spans="1:8" x14ac:dyDescent="0.25">
      <c r="A954" s="12">
        <v>45464</v>
      </c>
      <c r="B954">
        <v>10727</v>
      </c>
      <c r="C954" s="14" t="s">
        <v>378</v>
      </c>
      <c r="D954" s="12">
        <v>45464</v>
      </c>
      <c r="E954" s="13" t="s">
        <v>368</v>
      </c>
      <c r="F954" s="14">
        <v>8500</v>
      </c>
      <c r="G954" s="14">
        <f t="shared" si="32"/>
        <v>2125</v>
      </c>
      <c r="H954" s="14">
        <f t="shared" si="33"/>
        <v>6375</v>
      </c>
    </row>
    <row r="955" spans="1:8" x14ac:dyDescent="0.25">
      <c r="A955" s="12">
        <v>45464</v>
      </c>
      <c r="B955">
        <v>10728</v>
      </c>
      <c r="C955" s="14" t="s">
        <v>378</v>
      </c>
      <c r="D955" s="12">
        <v>45464</v>
      </c>
      <c r="E955" s="13" t="s">
        <v>368</v>
      </c>
      <c r="F955" s="14">
        <v>8500</v>
      </c>
      <c r="G955" s="14">
        <f t="shared" si="32"/>
        <v>2125</v>
      </c>
      <c r="H955" s="14">
        <f t="shared" si="33"/>
        <v>6375</v>
      </c>
    </row>
    <row r="956" spans="1:8" x14ac:dyDescent="0.25">
      <c r="A956" s="12">
        <v>45464</v>
      </c>
      <c r="B956">
        <v>10729</v>
      </c>
      <c r="C956" s="14" t="s">
        <v>378</v>
      </c>
      <c r="D956" s="12">
        <v>45464</v>
      </c>
      <c r="E956" s="13" t="s">
        <v>368</v>
      </c>
      <c r="F956" s="14">
        <v>8500</v>
      </c>
      <c r="G956" s="14">
        <f t="shared" si="32"/>
        <v>2125</v>
      </c>
      <c r="H956" s="14">
        <f t="shared" si="33"/>
        <v>6375</v>
      </c>
    </row>
    <row r="957" spans="1:8" x14ac:dyDescent="0.25">
      <c r="A957" s="12">
        <v>45464</v>
      </c>
      <c r="B957">
        <v>10730</v>
      </c>
      <c r="C957" s="14" t="s">
        <v>378</v>
      </c>
      <c r="D957" s="12">
        <v>45464</v>
      </c>
      <c r="E957" s="13" t="s">
        <v>368</v>
      </c>
      <c r="F957" s="14">
        <v>8500</v>
      </c>
      <c r="G957" s="14">
        <f t="shared" si="32"/>
        <v>2125</v>
      </c>
      <c r="H957" s="14">
        <f t="shared" si="33"/>
        <v>6375</v>
      </c>
    </row>
    <row r="958" spans="1:8" x14ac:dyDescent="0.25">
      <c r="A958" s="12">
        <v>45464</v>
      </c>
      <c r="B958">
        <v>10731</v>
      </c>
      <c r="C958" s="14" t="s">
        <v>378</v>
      </c>
      <c r="D958" s="12">
        <v>45464</v>
      </c>
      <c r="E958" s="13" t="s">
        <v>368</v>
      </c>
      <c r="F958" s="14">
        <v>8500</v>
      </c>
      <c r="G958" s="14">
        <f t="shared" si="32"/>
        <v>2125</v>
      </c>
      <c r="H958" s="14">
        <f t="shared" si="33"/>
        <v>6375</v>
      </c>
    </row>
    <row r="959" spans="1:8" x14ac:dyDescent="0.25">
      <c r="A959" s="12">
        <v>45464</v>
      </c>
      <c r="B959">
        <v>10732</v>
      </c>
      <c r="C959" s="14" t="s">
        <v>378</v>
      </c>
      <c r="D959" s="12">
        <v>45464</v>
      </c>
      <c r="E959" s="13" t="s">
        <v>368</v>
      </c>
      <c r="F959" s="14">
        <v>8500</v>
      </c>
      <c r="G959" s="14">
        <f t="shared" si="32"/>
        <v>2125</v>
      </c>
      <c r="H959" s="14">
        <f t="shared" si="33"/>
        <v>6375</v>
      </c>
    </row>
    <row r="960" spans="1:8" x14ac:dyDescent="0.25">
      <c r="A960" s="12">
        <v>45464</v>
      </c>
      <c r="B960">
        <v>10733</v>
      </c>
      <c r="C960" s="14" t="s">
        <v>378</v>
      </c>
      <c r="D960" s="12">
        <v>45464</v>
      </c>
      <c r="E960" s="13" t="s">
        <v>368</v>
      </c>
      <c r="F960" s="14">
        <v>8500</v>
      </c>
      <c r="G960" s="14">
        <f t="shared" si="32"/>
        <v>2125</v>
      </c>
      <c r="H960" s="14">
        <f t="shared" si="33"/>
        <v>6375</v>
      </c>
    </row>
    <row r="961" spans="1:8" x14ac:dyDescent="0.25">
      <c r="A961" s="12">
        <v>45464</v>
      </c>
      <c r="B961">
        <v>10734</v>
      </c>
      <c r="C961" s="14" t="s">
        <v>378</v>
      </c>
      <c r="D961" s="12">
        <v>45464</v>
      </c>
      <c r="E961" s="13" t="s">
        <v>368</v>
      </c>
      <c r="F961" s="14">
        <v>8500</v>
      </c>
      <c r="G961" s="14">
        <f t="shared" si="32"/>
        <v>2125</v>
      </c>
      <c r="H961" s="14">
        <f t="shared" si="33"/>
        <v>6375</v>
      </c>
    </row>
    <row r="962" spans="1:8" x14ac:dyDescent="0.25">
      <c r="A962" s="12">
        <v>45464</v>
      </c>
      <c r="B962">
        <v>10735</v>
      </c>
      <c r="C962" s="14" t="s">
        <v>378</v>
      </c>
      <c r="D962" s="12">
        <v>45464</v>
      </c>
      <c r="E962" s="13" t="s">
        <v>368</v>
      </c>
      <c r="F962" s="14">
        <v>8500</v>
      </c>
      <c r="G962" s="14">
        <f t="shared" si="32"/>
        <v>2125</v>
      </c>
      <c r="H962" s="14">
        <f t="shared" si="33"/>
        <v>6375</v>
      </c>
    </row>
    <row r="963" spans="1:8" x14ac:dyDescent="0.25">
      <c r="A963" s="12">
        <v>45464</v>
      </c>
      <c r="B963">
        <v>10736</v>
      </c>
      <c r="C963" s="14" t="s">
        <v>378</v>
      </c>
      <c r="D963" s="12">
        <v>45464</v>
      </c>
      <c r="E963" s="13" t="s">
        <v>368</v>
      </c>
      <c r="F963" s="14">
        <v>8500</v>
      </c>
      <c r="G963" s="14">
        <f t="shared" si="32"/>
        <v>2125</v>
      </c>
      <c r="H963" s="14">
        <f t="shared" si="33"/>
        <v>6375</v>
      </c>
    </row>
    <row r="964" spans="1:8" x14ac:dyDescent="0.25">
      <c r="A964" s="12">
        <v>45464</v>
      </c>
      <c r="B964">
        <v>10737</v>
      </c>
      <c r="C964" s="14" t="s">
        <v>378</v>
      </c>
      <c r="D964" s="12">
        <v>45464</v>
      </c>
      <c r="E964" s="13" t="s">
        <v>368</v>
      </c>
      <c r="F964" s="14">
        <v>8500</v>
      </c>
      <c r="G964" s="14">
        <f t="shared" si="32"/>
        <v>2125</v>
      </c>
      <c r="H964" s="14">
        <f t="shared" si="33"/>
        <v>6375</v>
      </c>
    </row>
    <row r="965" spans="1:8" x14ac:dyDescent="0.25">
      <c r="A965" s="12">
        <v>45464</v>
      </c>
      <c r="B965">
        <v>10738</v>
      </c>
      <c r="C965" s="14" t="s">
        <v>378</v>
      </c>
      <c r="D965" s="12">
        <v>45464</v>
      </c>
      <c r="E965" s="13" t="s">
        <v>368</v>
      </c>
      <c r="F965" s="14">
        <v>8500</v>
      </c>
      <c r="G965" s="14">
        <f t="shared" si="32"/>
        <v>2125</v>
      </c>
      <c r="H965" s="14">
        <f t="shared" si="33"/>
        <v>6375</v>
      </c>
    </row>
    <row r="966" spans="1:8" x14ac:dyDescent="0.25">
      <c r="A966" s="12">
        <v>45464</v>
      </c>
      <c r="B966">
        <v>10739</v>
      </c>
      <c r="C966" s="14" t="s">
        <v>378</v>
      </c>
      <c r="D966" s="12">
        <v>45464</v>
      </c>
      <c r="E966" s="13" t="s">
        <v>368</v>
      </c>
      <c r="F966" s="14">
        <v>8500</v>
      </c>
      <c r="G966" s="14">
        <f t="shared" si="32"/>
        <v>2125</v>
      </c>
      <c r="H966" s="14">
        <f t="shared" si="33"/>
        <v>6375</v>
      </c>
    </row>
    <row r="967" spans="1:8" x14ac:dyDescent="0.25">
      <c r="A967" s="12">
        <v>45464</v>
      </c>
      <c r="B967">
        <v>10740</v>
      </c>
      <c r="C967" s="14" t="s">
        <v>378</v>
      </c>
      <c r="D967" s="12">
        <v>45464</v>
      </c>
      <c r="E967" s="13" t="s">
        <v>368</v>
      </c>
      <c r="F967" s="14">
        <v>8500</v>
      </c>
      <c r="G967" s="14">
        <f t="shared" si="32"/>
        <v>2125</v>
      </c>
      <c r="H967" s="14">
        <f t="shared" si="33"/>
        <v>6375</v>
      </c>
    </row>
    <row r="968" spans="1:8" x14ac:dyDescent="0.25">
      <c r="A968" s="12">
        <v>45464</v>
      </c>
      <c r="B968">
        <v>10741</v>
      </c>
      <c r="C968" s="14" t="s">
        <v>378</v>
      </c>
      <c r="D968" s="12">
        <v>45464</v>
      </c>
      <c r="E968" s="13" t="s">
        <v>368</v>
      </c>
      <c r="F968" s="14">
        <v>8500</v>
      </c>
      <c r="G968" s="14">
        <f t="shared" ref="G968:G1020" si="34">F968*25%</f>
        <v>2125</v>
      </c>
      <c r="H968" s="14">
        <f t="shared" si="33"/>
        <v>6375</v>
      </c>
    </row>
    <row r="969" spans="1:8" x14ac:dyDescent="0.25">
      <c r="A969" s="12">
        <v>45464</v>
      </c>
      <c r="B969">
        <v>10742</v>
      </c>
      <c r="C969" s="14" t="s">
        <v>378</v>
      </c>
      <c r="D969" s="12">
        <v>45464</v>
      </c>
      <c r="E969" s="13" t="s">
        <v>368</v>
      </c>
      <c r="F969" s="14">
        <v>8500</v>
      </c>
      <c r="G969" s="14">
        <f t="shared" si="34"/>
        <v>2125</v>
      </c>
      <c r="H969" s="14">
        <f t="shared" si="33"/>
        <v>6375</v>
      </c>
    </row>
    <row r="970" spans="1:8" x14ac:dyDescent="0.25">
      <c r="A970" s="12">
        <v>45464</v>
      </c>
      <c r="B970">
        <v>10743</v>
      </c>
      <c r="C970" s="14" t="s">
        <v>378</v>
      </c>
      <c r="D970" s="12">
        <v>45464</v>
      </c>
      <c r="E970" s="13" t="s">
        <v>368</v>
      </c>
      <c r="F970" s="14">
        <v>8500</v>
      </c>
      <c r="G970" s="14">
        <f t="shared" si="34"/>
        <v>2125</v>
      </c>
      <c r="H970" s="14">
        <f t="shared" si="33"/>
        <v>6375</v>
      </c>
    </row>
    <row r="971" spans="1:8" x14ac:dyDescent="0.25">
      <c r="A971" s="12">
        <v>45464</v>
      </c>
      <c r="B971">
        <v>10744</v>
      </c>
      <c r="C971" s="14" t="s">
        <v>378</v>
      </c>
      <c r="D971" s="12">
        <v>45464</v>
      </c>
      <c r="E971" s="13" t="s">
        <v>368</v>
      </c>
      <c r="F971" s="14">
        <v>8500</v>
      </c>
      <c r="G971" s="14">
        <f t="shared" si="34"/>
        <v>2125</v>
      </c>
      <c r="H971" s="14">
        <f t="shared" si="33"/>
        <v>6375</v>
      </c>
    </row>
    <row r="972" spans="1:8" x14ac:dyDescent="0.25">
      <c r="A972" s="12">
        <v>45464</v>
      </c>
      <c r="B972">
        <v>10745</v>
      </c>
      <c r="C972" s="14" t="s">
        <v>378</v>
      </c>
      <c r="D972" s="12">
        <v>45464</v>
      </c>
      <c r="E972" s="13" t="s">
        <v>368</v>
      </c>
      <c r="F972" s="14">
        <v>8500</v>
      </c>
      <c r="G972" s="14">
        <f t="shared" si="34"/>
        <v>2125</v>
      </c>
      <c r="H972" s="14">
        <f t="shared" si="33"/>
        <v>6375</v>
      </c>
    </row>
    <row r="973" spans="1:8" x14ac:dyDescent="0.25">
      <c r="A973" s="12">
        <v>45464</v>
      </c>
      <c r="B973">
        <v>10746</v>
      </c>
      <c r="C973" s="14" t="s">
        <v>378</v>
      </c>
      <c r="D973" s="12">
        <v>45464</v>
      </c>
      <c r="E973" s="13" t="s">
        <v>368</v>
      </c>
      <c r="F973" s="14">
        <v>8500</v>
      </c>
      <c r="G973" s="14">
        <f t="shared" si="34"/>
        <v>2125</v>
      </c>
      <c r="H973" s="14">
        <f t="shared" si="33"/>
        <v>6375</v>
      </c>
    </row>
    <row r="974" spans="1:8" x14ac:dyDescent="0.25">
      <c r="A974" s="12">
        <v>45464</v>
      </c>
      <c r="B974">
        <v>10747</v>
      </c>
      <c r="C974" s="14" t="s">
        <v>378</v>
      </c>
      <c r="D974" s="12">
        <v>45464</v>
      </c>
      <c r="E974" s="13" t="s">
        <v>368</v>
      </c>
      <c r="F974" s="14">
        <v>8500</v>
      </c>
      <c r="G974" s="14">
        <f t="shared" si="34"/>
        <v>2125</v>
      </c>
      <c r="H974" s="14">
        <f t="shared" si="33"/>
        <v>6375</v>
      </c>
    </row>
    <row r="975" spans="1:8" x14ac:dyDescent="0.25">
      <c r="A975" s="12">
        <v>45464</v>
      </c>
      <c r="B975">
        <v>10748</v>
      </c>
      <c r="C975" s="14" t="s">
        <v>378</v>
      </c>
      <c r="D975" s="12">
        <v>45464</v>
      </c>
      <c r="E975" s="13" t="s">
        <v>368</v>
      </c>
      <c r="F975" s="14">
        <v>8500</v>
      </c>
      <c r="G975" s="14">
        <f t="shared" si="34"/>
        <v>2125</v>
      </c>
      <c r="H975" s="14">
        <f t="shared" ref="H975:H1020" si="35">F975-G975</f>
        <v>6375</v>
      </c>
    </row>
    <row r="976" spans="1:8" x14ac:dyDescent="0.25">
      <c r="A976" s="12">
        <v>45464</v>
      </c>
      <c r="B976">
        <v>10749</v>
      </c>
      <c r="C976" s="14" t="s">
        <v>378</v>
      </c>
      <c r="D976" s="12">
        <v>45464</v>
      </c>
      <c r="E976" s="13" t="s">
        <v>368</v>
      </c>
      <c r="F976" s="14">
        <v>8500</v>
      </c>
      <c r="G976" s="14">
        <f t="shared" si="34"/>
        <v>2125</v>
      </c>
      <c r="H976" s="14">
        <f t="shared" si="35"/>
        <v>6375</v>
      </c>
    </row>
    <row r="977" spans="1:8" x14ac:dyDescent="0.25">
      <c r="A977" s="12">
        <v>45464</v>
      </c>
      <c r="B977">
        <v>10750</v>
      </c>
      <c r="C977" s="14" t="s">
        <v>378</v>
      </c>
      <c r="D977" s="12">
        <v>45464</v>
      </c>
      <c r="E977" s="13" t="s">
        <v>368</v>
      </c>
      <c r="F977" s="14">
        <v>8500</v>
      </c>
      <c r="G977" s="14">
        <f t="shared" si="34"/>
        <v>2125</v>
      </c>
      <c r="H977" s="14">
        <f t="shared" si="35"/>
        <v>6375</v>
      </c>
    </row>
    <row r="978" spans="1:8" x14ac:dyDescent="0.25">
      <c r="A978" s="12">
        <v>45464</v>
      </c>
      <c r="B978">
        <v>10751</v>
      </c>
      <c r="C978" s="14" t="s">
        <v>378</v>
      </c>
      <c r="D978" s="12">
        <v>45464</v>
      </c>
      <c r="E978" s="13" t="s">
        <v>368</v>
      </c>
      <c r="F978" s="14">
        <v>8500</v>
      </c>
      <c r="G978" s="14">
        <f t="shared" si="34"/>
        <v>2125</v>
      </c>
      <c r="H978" s="14">
        <f t="shared" si="35"/>
        <v>6375</v>
      </c>
    </row>
    <row r="979" spans="1:8" x14ac:dyDescent="0.25">
      <c r="A979" s="12">
        <v>45464</v>
      </c>
      <c r="B979">
        <v>10752</v>
      </c>
      <c r="C979" s="14" t="s">
        <v>378</v>
      </c>
      <c r="D979" s="12">
        <v>45464</v>
      </c>
      <c r="E979" s="13" t="s">
        <v>368</v>
      </c>
      <c r="F979" s="14">
        <v>8500</v>
      </c>
      <c r="G979" s="14">
        <f t="shared" si="34"/>
        <v>2125</v>
      </c>
      <c r="H979" s="14">
        <f t="shared" si="35"/>
        <v>6375</v>
      </c>
    </row>
    <row r="980" spans="1:8" x14ac:dyDescent="0.25">
      <c r="A980" s="12">
        <v>45464</v>
      </c>
      <c r="B980">
        <v>10753</v>
      </c>
      <c r="C980" s="14" t="s">
        <v>378</v>
      </c>
      <c r="D980" s="12">
        <v>45464</v>
      </c>
      <c r="E980" s="13" t="s">
        <v>368</v>
      </c>
      <c r="F980" s="14">
        <v>8500</v>
      </c>
      <c r="G980" s="14">
        <f t="shared" si="34"/>
        <v>2125</v>
      </c>
      <c r="H980" s="14">
        <f t="shared" si="35"/>
        <v>6375</v>
      </c>
    </row>
    <row r="981" spans="1:8" x14ac:dyDescent="0.25">
      <c r="A981" s="12">
        <v>45464</v>
      </c>
      <c r="B981">
        <v>10754</v>
      </c>
      <c r="C981" s="14" t="s">
        <v>378</v>
      </c>
      <c r="D981" s="12">
        <v>45464</v>
      </c>
      <c r="E981" s="13" t="s">
        <v>368</v>
      </c>
      <c r="F981" s="14">
        <v>8500</v>
      </c>
      <c r="G981" s="14">
        <f t="shared" si="34"/>
        <v>2125</v>
      </c>
      <c r="H981" s="14">
        <f t="shared" si="35"/>
        <v>6375</v>
      </c>
    </row>
    <row r="982" spans="1:8" x14ac:dyDescent="0.25">
      <c r="A982" s="12">
        <v>45464</v>
      </c>
      <c r="B982">
        <v>10755</v>
      </c>
      <c r="C982" s="14" t="s">
        <v>378</v>
      </c>
      <c r="D982" s="12">
        <v>45464</v>
      </c>
      <c r="E982" s="13" t="s">
        <v>368</v>
      </c>
      <c r="F982" s="14">
        <v>8500</v>
      </c>
      <c r="G982" s="14">
        <f t="shared" si="34"/>
        <v>2125</v>
      </c>
      <c r="H982" s="14">
        <f t="shared" si="35"/>
        <v>6375</v>
      </c>
    </row>
    <row r="983" spans="1:8" x14ac:dyDescent="0.25">
      <c r="A983" s="12">
        <v>45464</v>
      </c>
      <c r="B983">
        <v>10756</v>
      </c>
      <c r="C983" s="14" t="s">
        <v>378</v>
      </c>
      <c r="D983" s="12">
        <v>45464</v>
      </c>
      <c r="E983" s="13" t="s">
        <v>368</v>
      </c>
      <c r="F983" s="14">
        <v>8500</v>
      </c>
      <c r="G983" s="14">
        <f t="shared" si="34"/>
        <v>2125</v>
      </c>
      <c r="H983" s="14">
        <f t="shared" si="35"/>
        <v>6375</v>
      </c>
    </row>
    <row r="984" spans="1:8" x14ac:dyDescent="0.25">
      <c r="A984" s="12">
        <v>45464</v>
      </c>
      <c r="B984">
        <v>10757</v>
      </c>
      <c r="C984" s="14" t="s">
        <v>378</v>
      </c>
      <c r="D984" s="12">
        <v>45464</v>
      </c>
      <c r="E984" s="13" t="s">
        <v>368</v>
      </c>
      <c r="F984" s="14">
        <v>8500</v>
      </c>
      <c r="G984" s="14">
        <f t="shared" si="34"/>
        <v>2125</v>
      </c>
      <c r="H984" s="14">
        <f t="shared" si="35"/>
        <v>6375</v>
      </c>
    </row>
    <row r="985" spans="1:8" x14ac:dyDescent="0.25">
      <c r="A985" s="12">
        <v>45464</v>
      </c>
      <c r="B985">
        <v>10758</v>
      </c>
      <c r="C985" s="14" t="s">
        <v>378</v>
      </c>
      <c r="D985" s="12">
        <v>45464</v>
      </c>
      <c r="E985" s="13" t="s">
        <v>368</v>
      </c>
      <c r="F985" s="14">
        <v>8500</v>
      </c>
      <c r="G985" s="14">
        <f t="shared" si="34"/>
        <v>2125</v>
      </c>
      <c r="H985" s="14">
        <f t="shared" si="35"/>
        <v>6375</v>
      </c>
    </row>
    <row r="986" spans="1:8" x14ac:dyDescent="0.25">
      <c r="A986" s="12">
        <v>45464</v>
      </c>
      <c r="B986">
        <v>10759</v>
      </c>
      <c r="C986" s="14" t="s">
        <v>378</v>
      </c>
      <c r="D986" s="12">
        <v>45464</v>
      </c>
      <c r="E986" s="13" t="s">
        <v>368</v>
      </c>
      <c r="F986" s="14">
        <v>8500</v>
      </c>
      <c r="G986" s="14">
        <f t="shared" si="34"/>
        <v>2125</v>
      </c>
      <c r="H986" s="14">
        <f t="shared" si="35"/>
        <v>6375</v>
      </c>
    </row>
    <row r="987" spans="1:8" x14ac:dyDescent="0.25">
      <c r="A987" s="12">
        <v>45464</v>
      </c>
      <c r="B987">
        <v>10760</v>
      </c>
      <c r="C987" s="14" t="s">
        <v>378</v>
      </c>
      <c r="D987" s="12">
        <v>45464</v>
      </c>
      <c r="E987" s="13" t="s">
        <v>368</v>
      </c>
      <c r="F987" s="14">
        <v>8500</v>
      </c>
      <c r="G987" s="14">
        <f t="shared" si="34"/>
        <v>2125</v>
      </c>
      <c r="H987" s="14">
        <f t="shared" si="35"/>
        <v>6375</v>
      </c>
    </row>
    <row r="988" spans="1:8" x14ac:dyDescent="0.25">
      <c r="A988" s="12">
        <v>45464</v>
      </c>
      <c r="B988">
        <v>10761</v>
      </c>
      <c r="C988" s="14" t="s">
        <v>378</v>
      </c>
      <c r="D988" s="12">
        <v>45464</v>
      </c>
      <c r="E988" s="13" t="s">
        <v>368</v>
      </c>
      <c r="F988" s="14">
        <v>8500</v>
      </c>
      <c r="G988" s="14">
        <f t="shared" si="34"/>
        <v>2125</v>
      </c>
      <c r="H988" s="14">
        <f t="shared" si="35"/>
        <v>6375</v>
      </c>
    </row>
    <row r="989" spans="1:8" x14ac:dyDescent="0.25">
      <c r="A989" s="12">
        <v>45464</v>
      </c>
      <c r="B989">
        <v>10762</v>
      </c>
      <c r="C989" s="14" t="s">
        <v>378</v>
      </c>
      <c r="D989" s="12">
        <v>45464</v>
      </c>
      <c r="E989" s="13" t="s">
        <v>368</v>
      </c>
      <c r="F989" s="14">
        <v>8500</v>
      </c>
      <c r="G989" s="14">
        <f t="shared" si="34"/>
        <v>2125</v>
      </c>
      <c r="H989" s="14">
        <f t="shared" si="35"/>
        <v>6375</v>
      </c>
    </row>
    <row r="990" spans="1:8" x14ac:dyDescent="0.25">
      <c r="A990" s="12">
        <v>45464</v>
      </c>
      <c r="B990">
        <v>10763</v>
      </c>
      <c r="C990" s="14" t="s">
        <v>379</v>
      </c>
      <c r="D990" s="12">
        <v>45464</v>
      </c>
      <c r="E990" s="13" t="s">
        <v>368</v>
      </c>
      <c r="F990" s="14">
        <v>49500</v>
      </c>
      <c r="G990" s="14">
        <f t="shared" si="34"/>
        <v>12375</v>
      </c>
      <c r="H990" s="14">
        <f t="shared" si="35"/>
        <v>37125</v>
      </c>
    </row>
    <row r="991" spans="1:8" x14ac:dyDescent="0.25">
      <c r="A991" s="12">
        <v>45464</v>
      </c>
      <c r="B991">
        <v>10764</v>
      </c>
      <c r="C991" s="14" t="s">
        <v>379</v>
      </c>
      <c r="D991" s="12">
        <v>45464</v>
      </c>
      <c r="E991" s="13" t="s">
        <v>368</v>
      </c>
      <c r="F991" s="14">
        <v>49500</v>
      </c>
      <c r="G991" s="14">
        <f t="shared" si="34"/>
        <v>12375</v>
      </c>
      <c r="H991" s="14">
        <f t="shared" si="35"/>
        <v>37125</v>
      </c>
    </row>
    <row r="992" spans="1:8" x14ac:dyDescent="0.25">
      <c r="A992" s="12">
        <v>45464</v>
      </c>
      <c r="B992">
        <v>10765</v>
      </c>
      <c r="C992" s="14" t="s">
        <v>379</v>
      </c>
      <c r="D992" s="12">
        <v>45464</v>
      </c>
      <c r="E992" s="13" t="s">
        <v>368</v>
      </c>
      <c r="F992" s="14">
        <v>49500</v>
      </c>
      <c r="G992" s="14">
        <f t="shared" si="34"/>
        <v>12375</v>
      </c>
      <c r="H992" s="14">
        <f t="shared" si="35"/>
        <v>37125</v>
      </c>
    </row>
    <row r="993" spans="1:8" x14ac:dyDescent="0.25">
      <c r="A993" s="12">
        <v>45464</v>
      </c>
      <c r="B993">
        <v>10766</v>
      </c>
      <c r="C993" s="14" t="s">
        <v>380</v>
      </c>
      <c r="D993" s="12">
        <v>45464</v>
      </c>
      <c r="E993" s="13" t="s">
        <v>368</v>
      </c>
      <c r="F993" s="14">
        <v>129288</v>
      </c>
      <c r="G993" s="14">
        <f t="shared" si="34"/>
        <v>32322</v>
      </c>
      <c r="H993" s="14">
        <f t="shared" si="35"/>
        <v>96966</v>
      </c>
    </row>
    <row r="994" spans="1:8" x14ac:dyDescent="0.25">
      <c r="A994" s="12">
        <v>45464</v>
      </c>
      <c r="B994">
        <v>10767</v>
      </c>
      <c r="C994" s="14" t="s">
        <v>381</v>
      </c>
      <c r="D994" s="12">
        <v>45464</v>
      </c>
      <c r="E994" s="13" t="s">
        <v>368</v>
      </c>
      <c r="F994" s="14">
        <v>4189</v>
      </c>
      <c r="G994" s="14">
        <f t="shared" si="34"/>
        <v>1047.25</v>
      </c>
      <c r="H994" s="14">
        <f t="shared" si="35"/>
        <v>3141.75</v>
      </c>
    </row>
    <row r="995" spans="1:8" x14ac:dyDescent="0.25">
      <c r="A995" s="12">
        <v>45464</v>
      </c>
      <c r="B995">
        <v>10768</v>
      </c>
      <c r="C995" s="14" t="s">
        <v>382</v>
      </c>
      <c r="D995" s="12">
        <v>45464</v>
      </c>
      <c r="E995" s="13" t="s">
        <v>368</v>
      </c>
      <c r="F995" s="14">
        <v>36720</v>
      </c>
      <c r="G995" s="14">
        <f t="shared" si="34"/>
        <v>9180</v>
      </c>
      <c r="H995" s="14">
        <f t="shared" si="35"/>
        <v>27540</v>
      </c>
    </row>
    <row r="996" spans="1:8" x14ac:dyDescent="0.25">
      <c r="A996" s="12">
        <v>45464</v>
      </c>
      <c r="B996">
        <v>10769</v>
      </c>
      <c r="C996" s="14" t="s">
        <v>383</v>
      </c>
      <c r="D996" s="12">
        <v>45464</v>
      </c>
      <c r="E996" s="13" t="s">
        <v>368</v>
      </c>
      <c r="F996" s="14">
        <v>14280</v>
      </c>
      <c r="G996" s="14">
        <f t="shared" si="34"/>
        <v>3570</v>
      </c>
      <c r="H996" s="14">
        <f t="shared" si="35"/>
        <v>10710</v>
      </c>
    </row>
    <row r="997" spans="1:8" x14ac:dyDescent="0.25">
      <c r="A997" s="12">
        <v>45464</v>
      </c>
      <c r="B997">
        <v>10770</v>
      </c>
      <c r="C997" s="14" t="s">
        <v>383</v>
      </c>
      <c r="D997" s="12">
        <v>45464</v>
      </c>
      <c r="E997" s="13" t="s">
        <v>368</v>
      </c>
      <c r="F997" s="14">
        <v>14280</v>
      </c>
      <c r="G997" s="14">
        <f t="shared" si="34"/>
        <v>3570</v>
      </c>
      <c r="H997" s="14">
        <f t="shared" si="35"/>
        <v>10710</v>
      </c>
    </row>
    <row r="998" spans="1:8" x14ac:dyDescent="0.25">
      <c r="A998" s="12">
        <v>45464</v>
      </c>
      <c r="B998">
        <v>10771</v>
      </c>
      <c r="C998" s="14" t="s">
        <v>384</v>
      </c>
      <c r="D998" s="12">
        <v>45464</v>
      </c>
      <c r="E998" s="13" t="s">
        <v>368</v>
      </c>
      <c r="F998" s="14">
        <v>14280</v>
      </c>
      <c r="G998" s="14">
        <f t="shared" si="34"/>
        <v>3570</v>
      </c>
      <c r="H998" s="14">
        <f t="shared" si="35"/>
        <v>10710</v>
      </c>
    </row>
    <row r="999" spans="1:8" x14ac:dyDescent="0.25">
      <c r="A999" s="12">
        <v>45464</v>
      </c>
      <c r="B999">
        <v>10772</v>
      </c>
      <c r="C999" s="14" t="s">
        <v>385</v>
      </c>
      <c r="D999" s="12">
        <v>45464</v>
      </c>
      <c r="E999" s="13" t="s">
        <v>368</v>
      </c>
      <c r="F999" s="14">
        <v>25330</v>
      </c>
      <c r="G999" s="14">
        <f t="shared" si="34"/>
        <v>6332.5</v>
      </c>
      <c r="H999" s="14">
        <f t="shared" si="35"/>
        <v>18997.5</v>
      </c>
    </row>
    <row r="1000" spans="1:8" x14ac:dyDescent="0.25">
      <c r="A1000" s="12">
        <v>45464</v>
      </c>
      <c r="B1000">
        <v>10773</v>
      </c>
      <c r="C1000" s="14" t="s">
        <v>386</v>
      </c>
      <c r="D1000" s="12">
        <v>45464</v>
      </c>
      <c r="E1000" s="13" t="s">
        <v>368</v>
      </c>
      <c r="F1000" s="14">
        <v>18122</v>
      </c>
      <c r="G1000" s="14">
        <f t="shared" si="34"/>
        <v>4530.5</v>
      </c>
      <c r="H1000" s="14">
        <f t="shared" si="35"/>
        <v>13591.5</v>
      </c>
    </row>
    <row r="1001" spans="1:8" x14ac:dyDescent="0.25">
      <c r="A1001" s="12">
        <v>45467</v>
      </c>
      <c r="B1001">
        <v>10774</v>
      </c>
      <c r="C1001" s="14" t="s">
        <v>387</v>
      </c>
      <c r="D1001" s="12">
        <v>45467</v>
      </c>
      <c r="E1001" s="13" t="s">
        <v>388</v>
      </c>
      <c r="F1001" s="14">
        <v>48000</v>
      </c>
      <c r="G1001" s="14">
        <f t="shared" si="34"/>
        <v>12000</v>
      </c>
      <c r="H1001" s="14">
        <f t="shared" si="35"/>
        <v>36000</v>
      </c>
    </row>
    <row r="1002" spans="1:8" x14ac:dyDescent="0.25">
      <c r="A1002" s="12">
        <v>45467</v>
      </c>
      <c r="B1002">
        <v>10775</v>
      </c>
      <c r="C1002" s="14" t="s">
        <v>389</v>
      </c>
      <c r="D1002" s="12">
        <v>45467</v>
      </c>
      <c r="E1002" s="13" t="s">
        <v>360</v>
      </c>
      <c r="F1002" s="14">
        <v>22440</v>
      </c>
      <c r="G1002" s="14">
        <f t="shared" si="34"/>
        <v>5610</v>
      </c>
      <c r="H1002" s="14">
        <f t="shared" si="35"/>
        <v>16830</v>
      </c>
    </row>
    <row r="1003" spans="1:8" x14ac:dyDescent="0.25">
      <c r="A1003" s="12">
        <v>45467</v>
      </c>
      <c r="B1003">
        <v>10776</v>
      </c>
      <c r="C1003" s="14" t="s">
        <v>389</v>
      </c>
      <c r="D1003" s="12">
        <v>45467</v>
      </c>
      <c r="E1003" s="13" t="s">
        <v>360</v>
      </c>
      <c r="F1003" s="14">
        <v>22440</v>
      </c>
      <c r="G1003" s="14">
        <f t="shared" si="34"/>
        <v>5610</v>
      </c>
      <c r="H1003" s="14">
        <f t="shared" si="35"/>
        <v>16830</v>
      </c>
    </row>
    <row r="1004" spans="1:8" x14ac:dyDescent="0.25">
      <c r="A1004" s="12">
        <v>45467</v>
      </c>
      <c r="B1004">
        <v>10777</v>
      </c>
      <c r="C1004" s="14" t="s">
        <v>389</v>
      </c>
      <c r="D1004" s="12">
        <v>45467</v>
      </c>
      <c r="E1004" s="13" t="s">
        <v>360</v>
      </c>
      <c r="F1004" s="14">
        <v>22440</v>
      </c>
      <c r="G1004" s="14">
        <f t="shared" si="34"/>
        <v>5610</v>
      </c>
      <c r="H1004" s="14">
        <f t="shared" si="35"/>
        <v>16830</v>
      </c>
    </row>
    <row r="1005" spans="1:8" x14ac:dyDescent="0.25">
      <c r="A1005" s="12">
        <v>45467</v>
      </c>
      <c r="B1005">
        <v>10778</v>
      </c>
      <c r="C1005" s="14" t="s">
        <v>389</v>
      </c>
      <c r="D1005" s="12">
        <v>45467</v>
      </c>
      <c r="E1005" s="13" t="s">
        <v>360</v>
      </c>
      <c r="F1005" s="14">
        <v>22440</v>
      </c>
      <c r="G1005" s="14">
        <f t="shared" si="34"/>
        <v>5610</v>
      </c>
      <c r="H1005" s="14">
        <f t="shared" si="35"/>
        <v>16830</v>
      </c>
    </row>
    <row r="1006" spans="1:8" x14ac:dyDescent="0.25">
      <c r="A1006" s="12">
        <v>45467</v>
      </c>
      <c r="B1006">
        <v>10779</v>
      </c>
      <c r="C1006" s="14" t="s">
        <v>390</v>
      </c>
      <c r="D1006" s="12">
        <v>45467</v>
      </c>
      <c r="E1006" s="13" t="s">
        <v>360</v>
      </c>
      <c r="F1006" s="14">
        <v>3383</v>
      </c>
      <c r="G1006" s="14">
        <f t="shared" si="34"/>
        <v>845.75</v>
      </c>
      <c r="H1006" s="14">
        <f t="shared" si="35"/>
        <v>2537.25</v>
      </c>
    </row>
    <row r="1007" spans="1:8" x14ac:dyDescent="0.25">
      <c r="A1007" s="12">
        <v>45467</v>
      </c>
      <c r="B1007">
        <v>10780</v>
      </c>
      <c r="C1007" s="14" t="s">
        <v>390</v>
      </c>
      <c r="D1007" s="12">
        <v>45467</v>
      </c>
      <c r="E1007" s="13" t="s">
        <v>360</v>
      </c>
      <c r="F1007" s="14">
        <v>3383</v>
      </c>
      <c r="G1007" s="14">
        <f t="shared" si="34"/>
        <v>845.75</v>
      </c>
      <c r="H1007" s="14">
        <f t="shared" si="35"/>
        <v>2537.25</v>
      </c>
    </row>
    <row r="1008" spans="1:8" x14ac:dyDescent="0.25">
      <c r="A1008" s="12">
        <v>45467</v>
      </c>
      <c r="B1008">
        <v>10781</v>
      </c>
      <c r="C1008" s="14" t="s">
        <v>391</v>
      </c>
      <c r="D1008" s="12">
        <v>45467</v>
      </c>
      <c r="E1008" s="13" t="s">
        <v>392</v>
      </c>
      <c r="F1008" s="14">
        <v>88559.25</v>
      </c>
      <c r="G1008" s="14">
        <f t="shared" si="34"/>
        <v>22139.8125</v>
      </c>
      <c r="H1008" s="14">
        <f t="shared" si="35"/>
        <v>66419.4375</v>
      </c>
    </row>
    <row r="1009" spans="1:8" x14ac:dyDescent="0.25">
      <c r="A1009" s="12">
        <v>45467</v>
      </c>
      <c r="B1009">
        <v>10782</v>
      </c>
      <c r="C1009" s="14" t="s">
        <v>391</v>
      </c>
      <c r="D1009" s="12">
        <v>45467</v>
      </c>
      <c r="E1009" s="13" t="s">
        <v>392</v>
      </c>
      <c r="F1009" s="14">
        <v>88559.25</v>
      </c>
      <c r="G1009" s="14">
        <f t="shared" si="34"/>
        <v>22139.8125</v>
      </c>
      <c r="H1009" s="14">
        <f t="shared" si="35"/>
        <v>66419.4375</v>
      </c>
    </row>
    <row r="1010" spans="1:8" x14ac:dyDescent="0.25">
      <c r="A1010" s="12">
        <v>45467</v>
      </c>
      <c r="B1010">
        <v>10783</v>
      </c>
      <c r="C1010" s="14" t="s">
        <v>393</v>
      </c>
      <c r="D1010" s="12">
        <v>45467</v>
      </c>
      <c r="E1010" s="13" t="s">
        <v>392</v>
      </c>
      <c r="F1010" s="14">
        <v>11111</v>
      </c>
      <c r="G1010" s="14">
        <f t="shared" si="34"/>
        <v>2777.75</v>
      </c>
      <c r="H1010" s="14">
        <f t="shared" si="35"/>
        <v>8333.25</v>
      </c>
    </row>
    <row r="1011" spans="1:8" x14ac:dyDescent="0.25">
      <c r="A1011" s="12">
        <v>45467</v>
      </c>
      <c r="B1011">
        <v>10784</v>
      </c>
      <c r="C1011" s="14" t="s">
        <v>393</v>
      </c>
      <c r="D1011" s="12">
        <v>45467</v>
      </c>
      <c r="E1011" s="13" t="s">
        <v>392</v>
      </c>
      <c r="F1011" s="14">
        <v>11111</v>
      </c>
      <c r="G1011" s="14">
        <f t="shared" si="34"/>
        <v>2777.75</v>
      </c>
      <c r="H1011" s="14">
        <f t="shared" si="35"/>
        <v>8333.25</v>
      </c>
    </row>
    <row r="1012" spans="1:8" x14ac:dyDescent="0.25">
      <c r="A1012" s="12">
        <v>45467</v>
      </c>
      <c r="B1012">
        <v>10785</v>
      </c>
      <c r="C1012" s="14" t="s">
        <v>347</v>
      </c>
      <c r="D1012" s="12">
        <v>45467</v>
      </c>
      <c r="E1012" s="13" t="s">
        <v>360</v>
      </c>
      <c r="F1012" s="14">
        <v>91150</v>
      </c>
      <c r="G1012" s="14">
        <f t="shared" si="34"/>
        <v>22787.5</v>
      </c>
      <c r="H1012" s="14">
        <f t="shared" si="35"/>
        <v>68362.5</v>
      </c>
    </row>
    <row r="1013" spans="1:8" x14ac:dyDescent="0.25">
      <c r="A1013" s="12">
        <v>45467</v>
      </c>
      <c r="B1013">
        <v>10786</v>
      </c>
      <c r="C1013" s="14" t="s">
        <v>347</v>
      </c>
      <c r="D1013" s="12">
        <v>45467</v>
      </c>
      <c r="E1013" s="13" t="s">
        <v>360</v>
      </c>
      <c r="F1013" s="14">
        <v>91150</v>
      </c>
      <c r="G1013" s="14">
        <f t="shared" si="34"/>
        <v>22787.5</v>
      </c>
      <c r="H1013" s="14">
        <f t="shared" si="35"/>
        <v>68362.5</v>
      </c>
    </row>
    <row r="1014" spans="1:8" x14ac:dyDescent="0.25">
      <c r="A1014" s="12">
        <v>45470</v>
      </c>
      <c r="B1014">
        <v>10787</v>
      </c>
      <c r="C1014" s="14" t="s">
        <v>394</v>
      </c>
      <c r="D1014" s="12">
        <v>45470</v>
      </c>
      <c r="E1014" s="13" t="s">
        <v>364</v>
      </c>
      <c r="F1014" s="14">
        <v>2990</v>
      </c>
      <c r="G1014" s="14">
        <f t="shared" si="34"/>
        <v>747.5</v>
      </c>
      <c r="H1014" s="14">
        <f t="shared" si="35"/>
        <v>2242.5</v>
      </c>
    </row>
    <row r="1015" spans="1:8" x14ac:dyDescent="0.25">
      <c r="A1015" s="12">
        <v>45470</v>
      </c>
      <c r="B1015">
        <v>10788</v>
      </c>
      <c r="C1015" s="14" t="s">
        <v>394</v>
      </c>
      <c r="D1015" s="12">
        <v>45470</v>
      </c>
      <c r="E1015" s="13" t="s">
        <v>364</v>
      </c>
      <c r="F1015" s="14">
        <v>2990</v>
      </c>
      <c r="G1015" s="14">
        <f t="shared" si="34"/>
        <v>747.5</v>
      </c>
      <c r="H1015" s="14">
        <f t="shared" si="35"/>
        <v>2242.5</v>
      </c>
    </row>
    <row r="1016" spans="1:8" x14ac:dyDescent="0.25">
      <c r="A1016" s="12">
        <v>45470</v>
      </c>
      <c r="B1016">
        <v>10789</v>
      </c>
      <c r="C1016" s="14" t="s">
        <v>394</v>
      </c>
      <c r="D1016" s="12">
        <v>45470</v>
      </c>
      <c r="E1016" s="13" t="s">
        <v>364</v>
      </c>
      <c r="F1016" s="14">
        <v>2990</v>
      </c>
      <c r="G1016" s="14">
        <f t="shared" si="34"/>
        <v>747.5</v>
      </c>
      <c r="H1016" s="14">
        <f t="shared" si="35"/>
        <v>2242.5</v>
      </c>
    </row>
    <row r="1017" spans="1:8" x14ac:dyDescent="0.25">
      <c r="A1017" s="12">
        <v>45470</v>
      </c>
      <c r="B1017">
        <v>10790</v>
      </c>
      <c r="C1017" s="14" t="s">
        <v>394</v>
      </c>
      <c r="D1017" s="12">
        <v>45470</v>
      </c>
      <c r="E1017" s="13" t="s">
        <v>364</v>
      </c>
      <c r="F1017" s="14">
        <v>2990</v>
      </c>
      <c r="G1017" s="14">
        <f t="shared" si="34"/>
        <v>747.5</v>
      </c>
      <c r="H1017" s="14">
        <f t="shared" si="35"/>
        <v>2242.5</v>
      </c>
    </row>
    <row r="1018" spans="1:8" x14ac:dyDescent="0.25">
      <c r="A1018" s="12">
        <v>45470</v>
      </c>
      <c r="B1018">
        <v>10791</v>
      </c>
      <c r="C1018" s="14" t="s">
        <v>395</v>
      </c>
      <c r="D1018" s="12">
        <v>45470</v>
      </c>
      <c r="E1018" s="13" t="s">
        <v>364</v>
      </c>
      <c r="F1018" s="14">
        <v>4500</v>
      </c>
      <c r="G1018" s="14">
        <f t="shared" si="34"/>
        <v>1125</v>
      </c>
      <c r="H1018" s="14">
        <f t="shared" si="35"/>
        <v>3375</v>
      </c>
    </row>
    <row r="1019" spans="1:8" x14ac:dyDescent="0.25">
      <c r="A1019" s="12">
        <v>45470</v>
      </c>
      <c r="B1019">
        <v>10792</v>
      </c>
      <c r="C1019" s="14" t="s">
        <v>396</v>
      </c>
      <c r="D1019" s="12">
        <v>45470</v>
      </c>
      <c r="E1019" s="13" t="s">
        <v>364</v>
      </c>
      <c r="F1019" s="14">
        <v>105200</v>
      </c>
      <c r="G1019" s="14">
        <f t="shared" si="34"/>
        <v>26300</v>
      </c>
      <c r="H1019" s="14">
        <f t="shared" si="35"/>
        <v>78900</v>
      </c>
    </row>
    <row r="1020" spans="1:8" x14ac:dyDescent="0.25">
      <c r="A1020" s="12">
        <v>45470</v>
      </c>
      <c r="B1020">
        <v>10793</v>
      </c>
      <c r="C1020" s="14" t="s">
        <v>397</v>
      </c>
      <c r="D1020" s="12">
        <v>45470</v>
      </c>
      <c r="E1020" s="13" t="s">
        <v>364</v>
      </c>
      <c r="F1020" s="14">
        <v>75000</v>
      </c>
      <c r="G1020" s="14">
        <f t="shared" si="34"/>
        <v>18750</v>
      </c>
      <c r="H1020" s="14">
        <f t="shared" si="35"/>
        <v>56250</v>
      </c>
    </row>
    <row r="1021" spans="1:8" x14ac:dyDescent="0.25">
      <c r="A1021" s="12"/>
      <c r="D1021" s="12"/>
      <c r="E1021" s="13"/>
    </row>
    <row r="1022" spans="1:8" x14ac:dyDescent="0.25">
      <c r="E1022" s="13" t="s">
        <v>289</v>
      </c>
      <c r="F1022" s="14">
        <f>SUM(F776:F1021)</f>
        <v>3549528.18</v>
      </c>
      <c r="G1022" s="14">
        <f>SUM(G776:G1021)</f>
        <v>887382.04500000004</v>
      </c>
      <c r="H1022" s="14">
        <f>SUM(H776:H1021)</f>
        <v>2662146.1349999998</v>
      </c>
    </row>
    <row r="1023" spans="1:8" x14ac:dyDescent="0.25">
      <c r="E1023" s="13"/>
      <c r="F1023" s="14"/>
      <c r="G1023" s="14"/>
      <c r="H1023" s="14"/>
    </row>
    <row r="1024" spans="1:8" x14ac:dyDescent="0.25">
      <c r="E1024" s="13"/>
      <c r="F1024" s="14"/>
      <c r="G1024" s="14"/>
      <c r="H1024" s="14"/>
    </row>
    <row r="1025" spans="1:8" x14ac:dyDescent="0.25">
      <c r="E1025" s="13"/>
      <c r="F1025" s="14"/>
      <c r="G1025" s="14"/>
      <c r="H1025" s="14"/>
    </row>
    <row r="1026" spans="1:8" x14ac:dyDescent="0.25">
      <c r="E1026" s="13"/>
      <c r="F1026" s="14"/>
      <c r="G1026" s="14"/>
      <c r="H1026" s="14"/>
    </row>
    <row r="1027" spans="1:8" x14ac:dyDescent="0.25">
      <c r="E1027" s="13"/>
      <c r="F1027" s="14"/>
      <c r="G1027" s="14"/>
      <c r="H1027" s="14"/>
    </row>
    <row r="1029" spans="1:8" ht="18" x14ac:dyDescent="0.25">
      <c r="A1029" s="26" t="s">
        <v>398</v>
      </c>
      <c r="B1029" s="26"/>
      <c r="C1029" s="26"/>
      <c r="D1029" s="26"/>
      <c r="E1029" s="26"/>
      <c r="F1029" s="26"/>
      <c r="G1029" s="26"/>
      <c r="H1029" s="26"/>
    </row>
    <row r="1030" spans="1:8" x14ac:dyDescent="0.25">
      <c r="A1030" s="22" t="s">
        <v>399</v>
      </c>
      <c r="B1030" s="22"/>
      <c r="C1030" s="22"/>
      <c r="D1030" s="22"/>
      <c r="E1030" s="22"/>
      <c r="F1030" s="22"/>
      <c r="G1030" s="22"/>
      <c r="H1030" s="22"/>
    </row>
    <row r="1031" spans="1:8" x14ac:dyDescent="0.25">
      <c r="A1031" s="22" t="s">
        <v>400</v>
      </c>
      <c r="B1031" s="22"/>
      <c r="C1031" s="22"/>
      <c r="D1031" s="22"/>
      <c r="E1031" s="22"/>
      <c r="F1031" s="22"/>
      <c r="G1031" s="22"/>
      <c r="H1031" s="22"/>
    </row>
  </sheetData>
  <mergeCells count="14">
    <mergeCell ref="A10:H10"/>
    <mergeCell ref="A1:H3"/>
    <mergeCell ref="C5:H5"/>
    <mergeCell ref="B7:H7"/>
    <mergeCell ref="B8:H8"/>
    <mergeCell ref="G9:H9"/>
    <mergeCell ref="A1030:H1030"/>
    <mergeCell ref="A1031:H1031"/>
    <mergeCell ref="A237:H237"/>
    <mergeCell ref="A348:H348"/>
    <mergeCell ref="A548:H548"/>
    <mergeCell ref="A649:H649"/>
    <mergeCell ref="A774:H774"/>
    <mergeCell ref="A1029:H102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2024-07-04T14:11:37Z</dcterms:modified>
</cp:coreProperties>
</file>