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8940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D28" i="1"/>
  <c r="C28" i="1"/>
  <c r="D18" i="1"/>
  <c r="C18" i="1"/>
  <c r="D12" i="1"/>
  <c r="C12" i="1"/>
  <c r="D85" i="1" l="1"/>
  <c r="C85" i="1"/>
</calcChain>
</file>

<file path=xl/sharedStrings.xml><?xml version="1.0" encoding="utf-8"?>
<sst xmlns="http://schemas.openxmlformats.org/spreadsheetml/2006/main" count="398" uniqueCount="108">
  <si>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</si>
  <si>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</si>
  <si>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</si>
  <si>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</si>
  <si>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</si>
  <si>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</si>
  <si>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</si>
  <si>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</si>
  <si>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</si>
  <si>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</si>
  <si>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</si>
  <si>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</si>
  <si>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</si>
  <si>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</si>
  <si>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</si>
  <si>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</si>
  <si>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</si>
  <si>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</si>
  <si>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</si>
  <si>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</si>
  <si>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</si>
  <si>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</si>
  <si>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</si>
  <si>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</si>
  <si>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</si>
  <si>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</si>
  <si>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</si>
  <si>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</si>
  <si>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</si>
  <si>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</si>
  <si>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</si>
  <si>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</si>
  <si>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</si>
  <si>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</si>
  <si>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</si>
  <si>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</si>
  <si>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</si>
  <si>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</si>
  <si>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</si>
  <si>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</si>
  <si>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</si>
  <si>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</si>
  <si>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</si>
  <si>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</si>
  <si>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</si>
  <si>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</si>
  <si>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</si>
  <si>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</si>
  <si>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</si>
  <si>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</si>
  <si>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</si>
  <si>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</si>
  <si>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</si>
  <si>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</si>
  <si>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</si>
  <si>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</si>
  <si>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</si>
  <si>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</si>
  <si>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</si>
  <si>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</si>
  <si>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</si>
  <si>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</si>
  <si>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</si>
  <si>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</si>
  <si>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</si>
  <si>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</si>
  <si>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</si>
  <si>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</si>
  <si>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</si>
  <si>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</si>
  <si>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</si>
  <si>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</si>
  <si>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</si>
  <si>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</si>
  <si>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</si>
  <si>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</si>
  <si>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</si>
  <si>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</si>
  <si>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</si>
  <si>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</si>
  <si>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</si>
  <si>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</si>
  <si>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</si>
  <si>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</si>
  <si>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</si>
  <si>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</si>
  <si>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</si>
  <si>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</si>
  <si>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</si>
  <si>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</si>
  <si>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</si>
  <si>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</si>
  <si>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</si>
  <si>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</si>
  <si>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</si>
  <si>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</si>
  <si>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</si>
  <si>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</si>
  <si>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</si>
  <si>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</si>
  <si>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</si>
  <si>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</si>
  <si>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INSTITUTO DE SEGURIDAD SOCIAL DE LAS FUERZAS ARMADAS ISFFAA</t>
  </si>
  <si>
    <t xml:space="preserve">               Mayor Contadora, ERD                                                                                                                                                                      Capitan de Fragata Contador, ARD.</t>
  </si>
  <si>
    <t xml:space="preserve">        Sub Directora de Presupuesto                                                                                                                                                                                Director Financiero</t>
  </si>
  <si>
    <t xml:space="preserve">                      Preparado                                                                                                                                                                                                                Autorizado</t>
  </si>
  <si>
    <t xml:space="preserve">       Licda. JADE J. PEREZ MARTINEZ                                                                                                                                                             Licdo. OBISPO MARTINEZ LIRANZO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</si>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</sst>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3" fontId="3" fillId="2" borderId="2" xfId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171450</xdr:rowOff>
    </xdr:from>
    <xdr:to>
      <xdr:col>3</xdr:col>
      <xdr:colOff>1028701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52450"/>
          <a:ext cx="1419224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2</xdr:col>
      <xdr:colOff>1028701</xdr:colOff>
      <xdr:row>2</xdr:row>
      <xdr:rowOff>238125</xdr:rowOff>
    </xdr:from>
    <xdr:to>
      <xdr:col>3</xdr:col>
      <xdr:colOff>514350</xdr:colOff>
      <xdr:row>4</xdr:row>
      <xdr:rowOff>150935</xdr:rowOff>
    </xdr:to>
    <xdr:pic>
      <xdr:nvPicPr>
        <xdr:cNvPr id="6" name="5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6" y="619125"/>
          <a:ext cx="781049" cy="54146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104775</xdr:rowOff>
    </xdr:to>
    <xdr:sp macro="" textlink="">
      <xdr:nvSpPr>
        <xdr:cNvPr id="1025" name="AutoShape 1" descr="Ministerio de Defensa (República Dominicana) - Wikipedia, la enciclopedia  libre"/>
        <xdr:cNvSpPr>
          <a:spLocks noChangeAspect="1" noChangeArrowheads="1"/>
        </xdr:cNvSpPr>
      </xdr:nvSpPr>
      <xdr:spPr bwMode="auto">
        <a:xfrm>
          <a:off x="10868025" y="10096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171450</xdr:colOff>
      <xdr:row>2</xdr:row>
      <xdr:rowOff>200025</xdr:rowOff>
    </xdr:from>
    <xdr:to>
      <xdr:col>1</xdr:col>
      <xdr:colOff>1409700</xdr:colOff>
      <xdr:row>4</xdr:row>
      <xdr:rowOff>190500</xdr:rowOff>
    </xdr:to>
    <xdr:pic>
      <xdr:nvPicPr>
        <xdr:cNvPr id="7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4850" y="581025"/>
          <a:ext cx="12382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2"/>
  <sheetViews>
    <sheetView showGridLines="0" tabSelected="1" workbookViewId="0">
      <selection activeCell="E99" sqref="E99"/>
    </sheetView>
  </sheetViews>
  <sheetFormatPr baseColWidth="10" defaultColWidth="11.42578125" defaultRowHeight="15" x14ac:dyDescent="0.25"/>
  <cols>
    <col min="1" max="1" width="8" customWidth="1"/>
    <col min="2" max="2" width="105.85546875" customWidth="1"/>
    <col min="3" max="3" width="19.42578125" customWidth="1"/>
    <col min="4" max="4" width="18.85546875" customWidth="1"/>
  </cols>
  <sheetData>
    <row r="3" spans="1:8" ht="28.5" customHeight="1" x14ac:dyDescent="0.25">
      <c r="B3" s="34" t="s">
        <v>101</v>
      </c>
      <c r="C3" s="35"/>
      <c r="D3" s="35"/>
      <c r="E3" s="10"/>
      <c r="F3" s="10"/>
      <c r="G3" s="10"/>
      <c r="H3" s="10"/>
    </row>
    <row r="4" spans="1:8" ht="21" customHeight="1" x14ac:dyDescent="0.25">
      <c r="B4" s="32" t="s">
        <v>102</v>
      </c>
      <c r="C4" s="33"/>
      <c r="D4" s="33"/>
      <c r="E4" s="11"/>
      <c r="F4" s="11"/>
      <c r="G4" s="11"/>
      <c r="H4" s="11"/>
    </row>
    <row r="5" spans="1:8" ht="15.75" x14ac:dyDescent="0.25">
      <c r="B5" s="41">
        <v>2021</v>
      </c>
      <c r="C5" s="42"/>
      <c r="D5" s="42"/>
      <c r="E5" s="12"/>
      <c r="F5" s="12"/>
      <c r="G5" s="12"/>
      <c r="H5" s="12"/>
    </row>
    <row r="6" spans="1:8" ht="15.75" customHeight="1" x14ac:dyDescent="0.25">
      <c r="B6" s="36" t="s">
        <v>79</v>
      </c>
      <c r="C6" s="37"/>
      <c r="D6" s="37"/>
      <c r="E6" s="13"/>
      <c r="F6" s="13"/>
      <c r="G6" s="13"/>
      <c r="H6" s="13"/>
    </row>
    <row r="7" spans="1:8" ht="15.75" customHeight="1" x14ac:dyDescent="0.25">
      <c r="A7" s="14"/>
      <c r="B7" s="36" t="s">
        <v>80</v>
      </c>
      <c r="C7" s="37"/>
      <c r="D7" s="37"/>
      <c r="E7" s="13"/>
      <c r="F7" s="13"/>
      <c r="G7" s="13"/>
      <c r="H7" s="13"/>
    </row>
    <row r="9" spans="1:8" ht="15" customHeight="1" x14ac:dyDescent="0.25">
      <c r="B9" s="38" t="s">
        <v>66</v>
      </c>
      <c r="C9" s="39" t="s">
        <v>97</v>
      </c>
      <c r="D9" s="39" t="s">
        <v>96</v>
      </c>
    </row>
    <row r="10" spans="1:8" ht="23.25" customHeight="1" x14ac:dyDescent="0.25">
      <c r="B10" s="38"/>
      <c r="C10" s="40"/>
      <c r="D10" s="40"/>
    </row>
    <row r="11" spans="1:8" x14ac:dyDescent="0.25">
      <c r="B11" s="1" t="s">
        <v>0</v>
      </c>
      <c r="C11" s="2"/>
      <c r="D11" s="2"/>
    </row>
    <row r="12" spans="1:8" x14ac:dyDescent="0.25">
      <c r="B12" s="3" t="s">
        <v>1</v>
      </c>
      <c r="C12" s="27">
        <f>+C13+C17</f>
        <v>64976659</v>
      </c>
      <c r="D12" s="4">
        <f>+D13+D17</f>
        <v>64976659</v>
      </c>
    </row>
    <row r="13" spans="1:8" x14ac:dyDescent="0.25">
      <c r="B13" s="5" t="s">
        <v>2</v>
      </c>
      <c r="C13" s="28">
        <v>63192961</v>
      </c>
      <c r="D13" s="28">
        <v>63192961</v>
      </c>
    </row>
    <row r="14" spans="1:8" x14ac:dyDescent="0.25">
      <c r="B14" s="5" t="s">
        <v>3</v>
      </c>
      <c r="C14" s="29" t="s">
        <v>107</v>
      </c>
      <c r="D14" s="29" t="s">
        <v>107</v>
      </c>
    </row>
    <row r="15" spans="1:8" x14ac:dyDescent="0.25">
      <c r="B15" s="5" t="s">
        <v>4</v>
      </c>
      <c r="C15" s="29" t="s">
        <v>107</v>
      </c>
      <c r="D15" s="29" t="s">
        <v>107</v>
      </c>
    </row>
    <row r="16" spans="1:8" x14ac:dyDescent="0.25">
      <c r="B16" s="5" t="s">
        <v>5</v>
      </c>
      <c r="C16" s="29" t="s">
        <v>107</v>
      </c>
      <c r="D16" s="29" t="s">
        <v>107</v>
      </c>
    </row>
    <row r="17" spans="2:4" x14ac:dyDescent="0.25">
      <c r="B17" s="5" t="s">
        <v>6</v>
      </c>
      <c r="C17" s="28">
        <v>1783698</v>
      </c>
      <c r="D17" s="28">
        <v>1783698</v>
      </c>
    </row>
    <row r="18" spans="2:4" x14ac:dyDescent="0.25">
      <c r="B18" s="3" t="s">
        <v>7</v>
      </c>
      <c r="C18" s="27">
        <f>+C19</f>
        <v>3000000</v>
      </c>
      <c r="D18" s="27">
        <f>+D19</f>
        <v>2310500</v>
      </c>
    </row>
    <row r="19" spans="2:4" x14ac:dyDescent="0.25">
      <c r="B19" s="5" t="s">
        <v>8</v>
      </c>
      <c r="C19" s="28">
        <v>3000000</v>
      </c>
      <c r="D19" s="28">
        <v>2310500</v>
      </c>
    </row>
    <row r="20" spans="2:4" x14ac:dyDescent="0.25">
      <c r="B20" s="5" t="s">
        <v>9</v>
      </c>
      <c r="C20" s="29" t="s">
        <v>107</v>
      </c>
      <c r="D20" s="29" t="s">
        <v>107</v>
      </c>
    </row>
    <row r="21" spans="2:4" x14ac:dyDescent="0.25">
      <c r="B21" s="5" t="s">
        <v>10</v>
      </c>
      <c r="C21" s="29" t="s">
        <v>107</v>
      </c>
      <c r="D21" s="29" t="s">
        <v>107</v>
      </c>
    </row>
    <row r="22" spans="2:4" x14ac:dyDescent="0.25">
      <c r="B22" s="5" t="s">
        <v>11</v>
      </c>
      <c r="C22" s="29" t="s">
        <v>107</v>
      </c>
      <c r="D22" s="29" t="s">
        <v>107</v>
      </c>
    </row>
    <row r="23" spans="2:4" x14ac:dyDescent="0.25">
      <c r="B23" s="5" t="s">
        <v>12</v>
      </c>
      <c r="C23" s="29" t="s">
        <v>107</v>
      </c>
      <c r="D23" s="29" t="s">
        <v>107</v>
      </c>
    </row>
    <row r="24" spans="2:4" x14ac:dyDescent="0.25">
      <c r="B24" s="5" t="s">
        <v>13</v>
      </c>
      <c r="C24" s="29" t="s">
        <v>107</v>
      </c>
      <c r="D24" s="29" t="s">
        <v>107</v>
      </c>
    </row>
    <row r="25" spans="2:4" x14ac:dyDescent="0.25">
      <c r="B25" s="5" t="s">
        <v>14</v>
      </c>
      <c r="C25" s="29" t="s">
        <v>107</v>
      </c>
      <c r="D25" s="29" t="s">
        <v>107</v>
      </c>
    </row>
    <row r="26" spans="2:4" x14ac:dyDescent="0.25">
      <c r="B26" s="5" t="s">
        <v>15</v>
      </c>
      <c r="C26" s="29" t="s">
        <v>107</v>
      </c>
      <c r="D26" s="29" t="s">
        <v>107</v>
      </c>
    </row>
    <row r="27" spans="2:4" x14ac:dyDescent="0.25">
      <c r="B27" s="5" t="s">
        <v>16</v>
      </c>
      <c r="C27" s="29" t="s">
        <v>107</v>
      </c>
      <c r="D27" s="29" t="s">
        <v>107</v>
      </c>
    </row>
    <row r="28" spans="2:4" x14ac:dyDescent="0.25">
      <c r="B28" s="3" t="s">
        <v>17</v>
      </c>
      <c r="C28" s="27">
        <f>+C29+C30+C31+C33+C35+C37</f>
        <v>19358949</v>
      </c>
      <c r="D28" s="4">
        <f>+D29+D30+D31+D33+D35+D37</f>
        <v>18758949</v>
      </c>
    </row>
    <row r="29" spans="2:4" x14ac:dyDescent="0.25">
      <c r="B29" s="5" t="s">
        <v>18</v>
      </c>
      <c r="C29" s="28">
        <v>9120000</v>
      </c>
      <c r="D29" s="28">
        <v>9320000</v>
      </c>
    </row>
    <row r="30" spans="2:4" x14ac:dyDescent="0.25">
      <c r="B30" s="5" t="s">
        <v>19</v>
      </c>
      <c r="C30" s="28">
        <v>50000</v>
      </c>
      <c r="D30" s="28">
        <v>13880</v>
      </c>
    </row>
    <row r="31" spans="2:4" x14ac:dyDescent="0.25">
      <c r="B31" s="5" t="s">
        <v>20</v>
      </c>
      <c r="C31" s="28">
        <v>1300000</v>
      </c>
      <c r="D31" s="28">
        <v>1705020</v>
      </c>
    </row>
    <row r="32" spans="2:4" x14ac:dyDescent="0.25">
      <c r="B32" s="5" t="s">
        <v>21</v>
      </c>
      <c r="C32" s="29" t="s">
        <v>107</v>
      </c>
      <c r="D32" s="29" t="s">
        <v>107</v>
      </c>
    </row>
    <row r="33" spans="2:4" x14ac:dyDescent="0.25">
      <c r="B33" s="5" t="s">
        <v>22</v>
      </c>
      <c r="C33" s="28">
        <v>249749</v>
      </c>
      <c r="D33" s="28">
        <v>499749</v>
      </c>
    </row>
    <row r="34" spans="2:4" x14ac:dyDescent="0.25">
      <c r="B34" s="5" t="s">
        <v>23</v>
      </c>
      <c r="C34" s="30" t="s">
        <v>107</v>
      </c>
      <c r="D34" s="30" t="s">
        <v>107</v>
      </c>
    </row>
    <row r="35" spans="2:4" x14ac:dyDescent="0.25">
      <c r="B35" s="5" t="s">
        <v>24</v>
      </c>
      <c r="C35" s="28">
        <v>6000000</v>
      </c>
      <c r="D35" s="28">
        <v>5400000</v>
      </c>
    </row>
    <row r="36" spans="2:4" x14ac:dyDescent="0.25">
      <c r="B36" s="5" t="s">
        <v>25</v>
      </c>
      <c r="C36" s="30" t="s">
        <v>107</v>
      </c>
      <c r="D36" s="30" t="s">
        <v>107</v>
      </c>
    </row>
    <row r="37" spans="2:4" x14ac:dyDescent="0.25">
      <c r="B37" s="5" t="s">
        <v>26</v>
      </c>
      <c r="C37" s="28">
        <v>2639200</v>
      </c>
      <c r="D37" s="28">
        <v>1820300</v>
      </c>
    </row>
    <row r="38" spans="2:4" x14ac:dyDescent="0.25">
      <c r="B38" s="3" t="s">
        <v>27</v>
      </c>
      <c r="C38" s="27">
        <f>+C39</f>
        <v>5040000</v>
      </c>
      <c r="D38" s="27">
        <f>+D39</f>
        <v>6329500</v>
      </c>
    </row>
    <row r="39" spans="2:4" x14ac:dyDescent="0.25">
      <c r="B39" s="5" t="s">
        <v>28</v>
      </c>
      <c r="C39" s="28">
        <v>5040000</v>
      </c>
      <c r="D39" s="28">
        <v>6329500</v>
      </c>
    </row>
    <row r="40" spans="2:4" x14ac:dyDescent="0.25">
      <c r="B40" s="5" t="s">
        <v>29</v>
      </c>
      <c r="C40" s="29" t="s">
        <v>107</v>
      </c>
      <c r="D40" s="29" t="s">
        <v>107</v>
      </c>
    </row>
    <row r="41" spans="2:4" x14ac:dyDescent="0.25">
      <c r="B41" s="5" t="s">
        <v>30</v>
      </c>
      <c r="C41" s="29" t="s">
        <v>107</v>
      </c>
      <c r="D41" s="29" t="s">
        <v>107</v>
      </c>
    </row>
    <row r="42" spans="2:4" x14ac:dyDescent="0.25">
      <c r="B42" s="5" t="s">
        <v>31</v>
      </c>
      <c r="C42" s="29" t="s">
        <v>107</v>
      </c>
      <c r="D42" s="29" t="s">
        <v>107</v>
      </c>
    </row>
    <row r="43" spans="2:4" x14ac:dyDescent="0.25">
      <c r="B43" s="5" t="s">
        <v>32</v>
      </c>
      <c r="C43" s="29" t="s">
        <v>107</v>
      </c>
      <c r="D43" s="29" t="s">
        <v>107</v>
      </c>
    </row>
    <row r="44" spans="2:4" x14ac:dyDescent="0.25">
      <c r="B44" s="5" t="s">
        <v>33</v>
      </c>
      <c r="C44" s="29" t="s">
        <v>107</v>
      </c>
      <c r="D44" s="29" t="s">
        <v>107</v>
      </c>
    </row>
    <row r="45" spans="2:4" x14ac:dyDescent="0.25">
      <c r="B45" s="5" t="s">
        <v>34</v>
      </c>
      <c r="C45" s="29" t="s">
        <v>107</v>
      </c>
      <c r="D45" s="29" t="s">
        <v>107</v>
      </c>
    </row>
    <row r="46" spans="2:4" x14ac:dyDescent="0.25">
      <c r="B46" s="5" t="s">
        <v>35</v>
      </c>
      <c r="C46" s="29" t="s">
        <v>107</v>
      </c>
      <c r="D46" s="29" t="s">
        <v>107</v>
      </c>
    </row>
    <row r="47" spans="2:4" x14ac:dyDescent="0.25">
      <c r="B47" s="3" t="s">
        <v>36</v>
      </c>
      <c r="C47" s="29" t="s">
        <v>107</v>
      </c>
      <c r="D47" s="29" t="s">
        <v>107</v>
      </c>
    </row>
    <row r="48" spans="2:4" x14ac:dyDescent="0.25">
      <c r="B48" s="5" t="s">
        <v>37</v>
      </c>
      <c r="C48" s="29" t="s">
        <v>107</v>
      </c>
      <c r="D48" s="29" t="s">
        <v>107</v>
      </c>
    </row>
    <row r="49" spans="2:4" x14ac:dyDescent="0.25">
      <c r="B49" s="5" t="s">
        <v>38</v>
      </c>
      <c r="C49" s="29" t="s">
        <v>107</v>
      </c>
      <c r="D49" s="29" t="s">
        <v>107</v>
      </c>
    </row>
    <row r="50" spans="2:4" x14ac:dyDescent="0.25">
      <c r="B50" s="5" t="s">
        <v>39</v>
      </c>
      <c r="C50" s="29" t="s">
        <v>107</v>
      </c>
      <c r="D50" s="29" t="s">
        <v>107</v>
      </c>
    </row>
    <row r="51" spans="2:4" x14ac:dyDescent="0.25">
      <c r="B51" s="5" t="s">
        <v>40</v>
      </c>
      <c r="C51" s="29" t="s">
        <v>107</v>
      </c>
      <c r="D51" s="29" t="s">
        <v>107</v>
      </c>
    </row>
    <row r="52" spans="2:4" x14ac:dyDescent="0.25">
      <c r="B52" s="5" t="s">
        <v>41</v>
      </c>
      <c r="C52" s="29" t="s">
        <v>107</v>
      </c>
      <c r="D52" s="29" t="s">
        <v>107</v>
      </c>
    </row>
    <row r="53" spans="2:4" x14ac:dyDescent="0.25">
      <c r="B53" s="5" t="s">
        <v>42</v>
      </c>
      <c r="C53" s="29" t="s">
        <v>107</v>
      </c>
      <c r="D53" s="29" t="s">
        <v>107</v>
      </c>
    </row>
    <row r="54" spans="2:4" x14ac:dyDescent="0.25">
      <c r="B54" s="3" t="s">
        <v>43</v>
      </c>
      <c r="C54" s="29" t="s">
        <v>107</v>
      </c>
      <c r="D54" s="29" t="s">
        <v>107</v>
      </c>
    </row>
    <row r="55" spans="2:4" x14ac:dyDescent="0.25">
      <c r="B55" s="5" t="s">
        <v>44</v>
      </c>
      <c r="C55" s="29" t="s">
        <v>107</v>
      </c>
      <c r="D55" s="29" t="s">
        <v>107</v>
      </c>
    </row>
    <row r="56" spans="2:4" x14ac:dyDescent="0.25">
      <c r="B56" s="5" t="s">
        <v>45</v>
      </c>
      <c r="C56" s="29" t="s">
        <v>107</v>
      </c>
      <c r="D56" s="29" t="s">
        <v>107</v>
      </c>
    </row>
    <row r="57" spans="2:4" x14ac:dyDescent="0.25">
      <c r="B57" s="5" t="s">
        <v>46</v>
      </c>
      <c r="C57" s="29" t="s">
        <v>107</v>
      </c>
      <c r="D57" s="29" t="s">
        <v>107</v>
      </c>
    </row>
    <row r="58" spans="2:4" x14ac:dyDescent="0.25">
      <c r="B58" s="5" t="s">
        <v>47</v>
      </c>
      <c r="C58" s="29" t="s">
        <v>107</v>
      </c>
      <c r="D58" s="29" t="s">
        <v>107</v>
      </c>
    </row>
    <row r="59" spans="2:4" x14ac:dyDescent="0.25">
      <c r="B59" s="5" t="s">
        <v>48</v>
      </c>
      <c r="C59" s="29" t="s">
        <v>107</v>
      </c>
      <c r="D59" s="29" t="s">
        <v>107</v>
      </c>
    </row>
    <row r="60" spans="2:4" x14ac:dyDescent="0.25">
      <c r="B60" s="5" t="s">
        <v>49</v>
      </c>
      <c r="C60" s="29" t="s">
        <v>107</v>
      </c>
      <c r="D60" s="29" t="s">
        <v>107</v>
      </c>
    </row>
    <row r="61" spans="2:4" x14ac:dyDescent="0.25">
      <c r="B61" s="5" t="s">
        <v>50</v>
      </c>
      <c r="C61" s="29" t="s">
        <v>107</v>
      </c>
      <c r="D61" s="29" t="s">
        <v>107</v>
      </c>
    </row>
    <row r="62" spans="2:4" x14ac:dyDescent="0.25">
      <c r="B62" s="5" t="s">
        <v>51</v>
      </c>
      <c r="C62" s="29" t="s">
        <v>107</v>
      </c>
      <c r="D62" s="29" t="s">
        <v>107</v>
      </c>
    </row>
    <row r="63" spans="2:4" x14ac:dyDescent="0.25">
      <c r="B63" s="5" t="s">
        <v>52</v>
      </c>
      <c r="C63" s="29" t="s">
        <v>107</v>
      </c>
      <c r="D63" s="29" t="s">
        <v>107</v>
      </c>
    </row>
    <row r="64" spans="2:4" x14ac:dyDescent="0.25">
      <c r="B64" s="3" t="s">
        <v>53</v>
      </c>
      <c r="C64" s="29" t="s">
        <v>107</v>
      </c>
      <c r="D64" s="29" t="s">
        <v>107</v>
      </c>
    </row>
    <row r="65" spans="2:4" x14ac:dyDescent="0.25">
      <c r="B65" s="5" t="s">
        <v>54</v>
      </c>
      <c r="C65" s="29" t="s">
        <v>107</v>
      </c>
      <c r="D65" s="29" t="s">
        <v>107</v>
      </c>
    </row>
    <row r="66" spans="2:4" x14ac:dyDescent="0.25">
      <c r="B66" s="5" t="s">
        <v>55</v>
      </c>
      <c r="C66" s="29" t="s">
        <v>107</v>
      </c>
      <c r="D66" s="29" t="s">
        <v>107</v>
      </c>
    </row>
    <row r="67" spans="2:4" x14ac:dyDescent="0.25">
      <c r="B67" s="5" t="s">
        <v>56</v>
      </c>
      <c r="C67" s="29" t="s">
        <v>107</v>
      </c>
      <c r="D67" s="29" t="s">
        <v>107</v>
      </c>
    </row>
    <row r="68" spans="2:4" x14ac:dyDescent="0.25">
      <c r="B68" s="5" t="s">
        <v>57</v>
      </c>
      <c r="C68" s="29" t="s">
        <v>107</v>
      </c>
      <c r="D68" s="29" t="s">
        <v>107</v>
      </c>
    </row>
    <row r="69" spans="2:4" x14ac:dyDescent="0.25">
      <c r="B69" s="3" t="s">
        <v>58</v>
      </c>
      <c r="C69" s="29" t="s">
        <v>107</v>
      </c>
      <c r="D69" s="29" t="s">
        <v>107</v>
      </c>
    </row>
    <row r="70" spans="2:4" x14ac:dyDescent="0.25">
      <c r="B70" s="5" t="s">
        <v>59</v>
      </c>
      <c r="C70" s="29" t="s">
        <v>107</v>
      </c>
      <c r="D70" s="29" t="s">
        <v>107</v>
      </c>
    </row>
    <row r="71" spans="2:4" x14ac:dyDescent="0.25">
      <c r="B71" s="5" t="s">
        <v>60</v>
      </c>
      <c r="C71" s="29" t="s">
        <v>107</v>
      </c>
      <c r="D71" s="29" t="s">
        <v>107</v>
      </c>
    </row>
    <row r="72" spans="2:4" x14ac:dyDescent="0.25">
      <c r="B72" s="3" t="s">
        <v>61</v>
      </c>
      <c r="C72" s="29" t="s">
        <v>107</v>
      </c>
      <c r="D72" s="29" t="s">
        <v>107</v>
      </c>
    </row>
    <row r="73" spans="2:4" x14ac:dyDescent="0.25">
      <c r="B73" s="5" t="s">
        <v>62</v>
      </c>
      <c r="C73" s="29" t="s">
        <v>107</v>
      </c>
      <c r="D73" s="29" t="s">
        <v>107</v>
      </c>
    </row>
    <row r="74" spans="2:4" x14ac:dyDescent="0.25">
      <c r="B74" s="5" t="s">
        <v>63</v>
      </c>
      <c r="C74" s="29" t="s">
        <v>107</v>
      </c>
      <c r="D74" s="29" t="s">
        <v>107</v>
      </c>
    </row>
    <row r="75" spans="2:4" x14ac:dyDescent="0.25">
      <c r="B75" s="5" t="s">
        <v>64</v>
      </c>
      <c r="C75" s="29" t="s">
        <v>107</v>
      </c>
      <c r="D75" s="29" t="s">
        <v>107</v>
      </c>
    </row>
    <row r="76" spans="2:4" x14ac:dyDescent="0.25">
      <c r="B76" s="1" t="s">
        <v>69</v>
      </c>
      <c r="C76" s="29" t="s">
        <v>107</v>
      </c>
      <c r="D76" s="29" t="s">
        <v>107</v>
      </c>
    </row>
    <row r="77" spans="2:4" x14ac:dyDescent="0.25">
      <c r="B77" s="3" t="s">
        <v>70</v>
      </c>
      <c r="C77" s="29" t="s">
        <v>107</v>
      </c>
      <c r="D77" s="29" t="s">
        <v>107</v>
      </c>
    </row>
    <row r="78" spans="2:4" x14ac:dyDescent="0.25">
      <c r="B78" s="5" t="s">
        <v>71</v>
      </c>
      <c r="C78" s="29" t="s">
        <v>107</v>
      </c>
      <c r="D78" s="29" t="s">
        <v>107</v>
      </c>
    </row>
    <row r="79" spans="2:4" x14ac:dyDescent="0.25">
      <c r="B79" s="5" t="s">
        <v>72</v>
      </c>
      <c r="C79" s="29" t="s">
        <v>107</v>
      </c>
      <c r="D79" s="29" t="s">
        <v>107</v>
      </c>
    </row>
    <row r="80" spans="2:4" x14ac:dyDescent="0.25">
      <c r="B80" s="3" t="s">
        <v>73</v>
      </c>
      <c r="C80" s="29" t="s">
        <v>107</v>
      </c>
      <c r="D80" s="29" t="s">
        <v>107</v>
      </c>
    </row>
    <row r="81" spans="2:4" x14ac:dyDescent="0.25">
      <c r="B81" s="5" t="s">
        <v>74</v>
      </c>
      <c r="C81" s="29" t="s">
        <v>107</v>
      </c>
      <c r="D81" s="29" t="s">
        <v>107</v>
      </c>
    </row>
    <row r="82" spans="2:4" x14ac:dyDescent="0.25">
      <c r="B82" s="5" t="s">
        <v>75</v>
      </c>
      <c r="C82" s="29" t="s">
        <v>107</v>
      </c>
      <c r="D82" s="29" t="s">
        <v>107</v>
      </c>
    </row>
    <row r="83" spans="2:4" x14ac:dyDescent="0.25">
      <c r="B83" s="3" t="s">
        <v>76</v>
      </c>
      <c r="C83" s="29" t="s">
        <v>107</v>
      </c>
      <c r="D83" s="29" t="s">
        <v>107</v>
      </c>
    </row>
    <row r="84" spans="2:4" x14ac:dyDescent="0.25">
      <c r="B84" s="5" t="s">
        <v>77</v>
      </c>
      <c r="C84" s="29" t="s">
        <v>107</v>
      </c>
      <c r="D84" s="29" t="s">
        <v>107</v>
      </c>
    </row>
    <row r="85" spans="2:4" x14ac:dyDescent="0.25">
      <c r="B85" s="9" t="s">
        <v>65</v>
      </c>
      <c r="C85" s="31">
        <f>+C38+C28+C18+C12</f>
        <v>92375608</v>
      </c>
      <c r="D85" s="31">
        <f>+D38+D28+D18+D12</f>
        <v>92375608</v>
      </c>
    </row>
    <row r="86" spans="2:4" ht="15.75" thickBot="1" x14ac:dyDescent="0.3"/>
    <row r="87" spans="2:4" ht="26.25" customHeight="1" thickBot="1" x14ac:dyDescent="0.3">
      <c r="B87" s="23" t="s">
        <v>98</v>
      </c>
    </row>
    <row r="88" spans="2:4" ht="33.75" customHeight="1" thickBot="1" x14ac:dyDescent="0.3">
      <c r="B88" s="21" t="s">
        <v>99</v>
      </c>
    </row>
    <row r="89" spans="2:4" ht="45.75" thickBot="1" x14ac:dyDescent="0.3">
      <c r="B89" s="22" t="s">
        <v>100</v>
      </c>
    </row>
    <row r="94" spans="2:4" x14ac:dyDescent="0.25">
      <c r="D94" s="26"/>
    </row>
    <row r="99" spans="1:1" x14ac:dyDescent="0.25">
      <c r="A99" s="25" t="s">
        <v>106</v>
      </c>
    </row>
    <row r="100" spans="1:1" x14ac:dyDescent="0.25">
      <c r="A100" s="24" t="s">
        <v>103</v>
      </c>
    </row>
    <row r="101" spans="1:1" x14ac:dyDescent="0.25">
      <c r="A101" s="24" t="s">
        <v>104</v>
      </c>
    </row>
    <row r="102" spans="1:1" x14ac:dyDescent="0.25">
      <c r="A102" s="24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5"/>
  <sheetViews>
    <sheetView showGridLines="0" topLeftCell="B1" workbookViewId="0">
      <selection activeCell="C94" sqref="C94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</cols>
  <sheetData>
    <row r="3" spans="3:19" ht="28.5" customHeight="1" x14ac:dyDescent="0.25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21" customHeight="1" x14ac:dyDescent="0.25">
      <c r="C4" s="32" t="s">
        <v>67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3:19" ht="15.75" x14ac:dyDescent="0.25">
      <c r="C5" s="41" t="s">
        <v>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3:19" ht="15.75" customHeight="1" x14ac:dyDescent="0.25">
      <c r="C6" s="36" t="s">
        <v>95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80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38" t="s">
        <v>66</v>
      </c>
      <c r="D9" s="39" t="s">
        <v>97</v>
      </c>
      <c r="E9" s="39" t="s">
        <v>96</v>
      </c>
      <c r="F9" s="43" t="s">
        <v>94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</row>
    <row r="10" spans="3:19" x14ac:dyDescent="0.25">
      <c r="C10" s="38"/>
      <c r="D10" s="40"/>
      <c r="E10" s="40"/>
      <c r="F10" s="15" t="s">
        <v>82</v>
      </c>
      <c r="G10" s="15" t="s">
        <v>83</v>
      </c>
      <c r="H10" s="15" t="s">
        <v>84</v>
      </c>
      <c r="I10" s="15" t="s">
        <v>85</v>
      </c>
      <c r="J10" s="17" t="s">
        <v>86</v>
      </c>
      <c r="K10" s="15" t="s">
        <v>87</v>
      </c>
      <c r="L10" s="17" t="s">
        <v>88</v>
      </c>
      <c r="M10" s="15" t="s">
        <v>89</v>
      </c>
      <c r="N10" s="15" t="s">
        <v>90</v>
      </c>
      <c r="O10" s="15" t="s">
        <v>91</v>
      </c>
      <c r="P10" s="15" t="s">
        <v>92</v>
      </c>
      <c r="Q10" s="17" t="s">
        <v>93</v>
      </c>
      <c r="R10" s="15" t="s">
        <v>81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</row>
    <row r="13" spans="3:19" x14ac:dyDescent="0.25">
      <c r="C13" s="5" t="s">
        <v>2</v>
      </c>
      <c r="D13" s="6"/>
      <c r="E13" s="6"/>
    </row>
    <row r="14" spans="3:19" x14ac:dyDescent="0.25">
      <c r="C14" s="5" t="s">
        <v>3</v>
      </c>
      <c r="D14" s="6"/>
      <c r="E14" s="6"/>
      <c r="G14" s="16"/>
    </row>
    <row r="15" spans="3:19" x14ac:dyDescent="0.25">
      <c r="C15" s="5" t="s">
        <v>4</v>
      </c>
      <c r="D15" s="6"/>
      <c r="E15" s="6"/>
      <c r="S15" s="18"/>
    </row>
    <row r="16" spans="3:19" x14ac:dyDescent="0.25">
      <c r="C16" s="5" t="s">
        <v>5</v>
      </c>
      <c r="D16" s="6"/>
      <c r="E16" s="6"/>
    </row>
    <row r="17" spans="3:5" x14ac:dyDescent="0.25">
      <c r="C17" s="5" t="s">
        <v>6</v>
      </c>
      <c r="D17" s="6"/>
      <c r="E17" s="6"/>
    </row>
    <row r="18" spans="3:5" x14ac:dyDescent="0.25">
      <c r="C18" s="3" t="s">
        <v>7</v>
      </c>
      <c r="D18" s="4"/>
      <c r="E18" s="4"/>
    </row>
    <row r="19" spans="3:5" x14ac:dyDescent="0.25">
      <c r="C19" s="5" t="s">
        <v>8</v>
      </c>
      <c r="D19" s="6"/>
      <c r="E19" s="6"/>
    </row>
    <row r="20" spans="3:5" x14ac:dyDescent="0.25">
      <c r="C20" s="5" t="s">
        <v>9</v>
      </c>
      <c r="D20" s="6"/>
      <c r="E20" s="6"/>
    </row>
    <row r="21" spans="3:5" x14ac:dyDescent="0.25">
      <c r="C21" s="5" t="s">
        <v>10</v>
      </c>
      <c r="D21" s="6"/>
      <c r="E21" s="6"/>
    </row>
    <row r="22" spans="3:5" x14ac:dyDescent="0.25">
      <c r="C22" s="5" t="s">
        <v>11</v>
      </c>
      <c r="D22" s="6"/>
      <c r="E22" s="6"/>
    </row>
    <row r="23" spans="3:5" x14ac:dyDescent="0.25">
      <c r="C23" s="5" t="s">
        <v>12</v>
      </c>
      <c r="D23" s="6"/>
      <c r="E23" s="6"/>
    </row>
    <row r="24" spans="3:5" x14ac:dyDescent="0.25">
      <c r="C24" s="5" t="s">
        <v>13</v>
      </c>
      <c r="D24" s="6"/>
      <c r="E24" s="6"/>
    </row>
    <row r="25" spans="3:5" x14ac:dyDescent="0.25">
      <c r="C25" s="5" t="s">
        <v>14</v>
      </c>
      <c r="D25" s="6"/>
      <c r="E25" s="6"/>
    </row>
    <row r="26" spans="3:5" x14ac:dyDescent="0.25">
      <c r="C26" s="5" t="s">
        <v>15</v>
      </c>
      <c r="D26" s="6"/>
      <c r="E26" s="6"/>
    </row>
    <row r="27" spans="3:5" x14ac:dyDescent="0.25">
      <c r="C27" s="5" t="s">
        <v>16</v>
      </c>
      <c r="D27" s="6"/>
      <c r="E27" s="6"/>
    </row>
    <row r="28" spans="3:5" x14ac:dyDescent="0.25">
      <c r="C28" s="3" t="s">
        <v>17</v>
      </c>
      <c r="D28" s="4"/>
      <c r="E28" s="4"/>
    </row>
    <row r="29" spans="3:5" x14ac:dyDescent="0.25">
      <c r="C29" s="5" t="s">
        <v>18</v>
      </c>
      <c r="D29" s="6"/>
      <c r="E29" s="6"/>
    </row>
    <row r="30" spans="3:5" x14ac:dyDescent="0.25">
      <c r="C30" s="5" t="s">
        <v>19</v>
      </c>
      <c r="D30" s="6"/>
      <c r="E30" s="6"/>
    </row>
    <row r="31" spans="3:5" x14ac:dyDescent="0.25">
      <c r="C31" s="5" t="s">
        <v>20</v>
      </c>
      <c r="D31" s="6"/>
      <c r="E31" s="6"/>
    </row>
    <row r="32" spans="3:5" x14ac:dyDescent="0.25">
      <c r="C32" s="5" t="s">
        <v>21</v>
      </c>
      <c r="D32" s="6"/>
      <c r="E32" s="6"/>
    </row>
    <row r="33" spans="3:5" x14ac:dyDescent="0.25">
      <c r="C33" s="5" t="s">
        <v>22</v>
      </c>
      <c r="D33" s="6"/>
      <c r="E33" s="6"/>
    </row>
    <row r="34" spans="3:5" x14ac:dyDescent="0.25">
      <c r="C34" s="5" t="s">
        <v>23</v>
      </c>
      <c r="D34" s="6"/>
      <c r="E34" s="6"/>
    </row>
    <row r="35" spans="3:5" x14ac:dyDescent="0.25">
      <c r="C35" s="5" t="s">
        <v>24</v>
      </c>
      <c r="D35" s="6"/>
      <c r="E35" s="6"/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/>
      <c r="E37" s="6"/>
    </row>
    <row r="38" spans="3:5" x14ac:dyDescent="0.25">
      <c r="C38" s="3" t="s">
        <v>27</v>
      </c>
      <c r="D38" s="4"/>
      <c r="E38" s="4"/>
    </row>
    <row r="39" spans="3:5" x14ac:dyDescent="0.25">
      <c r="C39" s="5" t="s">
        <v>28</v>
      </c>
      <c r="D39" s="6"/>
      <c r="E39" s="6"/>
    </row>
    <row r="40" spans="3:5" x14ac:dyDescent="0.25">
      <c r="C40" s="5" t="s">
        <v>29</v>
      </c>
      <c r="D40" s="6"/>
      <c r="E40" s="6"/>
    </row>
    <row r="41" spans="3:5" x14ac:dyDescent="0.25">
      <c r="C41" s="5" t="s">
        <v>30</v>
      </c>
      <c r="D41" s="6"/>
      <c r="E41" s="6"/>
    </row>
    <row r="42" spans="3:5" x14ac:dyDescent="0.25">
      <c r="C42" s="5" t="s">
        <v>31</v>
      </c>
      <c r="D42" s="6"/>
      <c r="E42" s="6"/>
    </row>
    <row r="43" spans="3:5" x14ac:dyDescent="0.25">
      <c r="C43" s="5" t="s">
        <v>32</v>
      </c>
      <c r="D43" s="6"/>
      <c r="E43" s="6"/>
    </row>
    <row r="44" spans="3:5" x14ac:dyDescent="0.25">
      <c r="C44" s="5" t="s">
        <v>33</v>
      </c>
      <c r="D44" s="6"/>
      <c r="E44" s="6"/>
    </row>
    <row r="45" spans="3:5" x14ac:dyDescent="0.25">
      <c r="C45" s="5" t="s">
        <v>34</v>
      </c>
      <c r="D45" s="6"/>
      <c r="E45" s="6"/>
    </row>
    <row r="46" spans="3:5" x14ac:dyDescent="0.25">
      <c r="C46" s="5" t="s">
        <v>35</v>
      </c>
      <c r="D46" s="6"/>
      <c r="E46" s="6"/>
    </row>
    <row r="47" spans="3:5" x14ac:dyDescent="0.25">
      <c r="C47" s="3" t="s">
        <v>36</v>
      </c>
      <c r="D47" s="4"/>
      <c r="E47" s="4"/>
    </row>
    <row r="48" spans="3:5" x14ac:dyDescent="0.25">
      <c r="C48" s="5" t="s">
        <v>37</v>
      </c>
      <c r="D48" s="6"/>
      <c r="E48" s="6"/>
    </row>
    <row r="49" spans="3:5" x14ac:dyDescent="0.25">
      <c r="C49" s="5" t="s">
        <v>38</v>
      </c>
      <c r="D49" s="6"/>
      <c r="E49" s="6"/>
    </row>
    <row r="50" spans="3:5" x14ac:dyDescent="0.25">
      <c r="C50" s="5" t="s">
        <v>39</v>
      </c>
      <c r="D50" s="6"/>
      <c r="E50" s="6"/>
    </row>
    <row r="51" spans="3:5" x14ac:dyDescent="0.25">
      <c r="C51" s="5" t="s">
        <v>40</v>
      </c>
      <c r="D51" s="6"/>
      <c r="E51" s="6"/>
    </row>
    <row r="52" spans="3:5" x14ac:dyDescent="0.25">
      <c r="C52" s="5" t="s">
        <v>41</v>
      </c>
      <c r="D52" s="6"/>
      <c r="E52" s="6"/>
    </row>
    <row r="53" spans="3:5" x14ac:dyDescent="0.25">
      <c r="C53" s="5" t="s">
        <v>42</v>
      </c>
      <c r="D53" s="6"/>
      <c r="E53" s="6"/>
    </row>
    <row r="54" spans="3:5" x14ac:dyDescent="0.25">
      <c r="C54" s="3" t="s">
        <v>43</v>
      </c>
      <c r="D54" s="4"/>
      <c r="E54" s="4"/>
    </row>
    <row r="55" spans="3:5" x14ac:dyDescent="0.25">
      <c r="C55" s="5" t="s">
        <v>44</v>
      </c>
      <c r="D55" s="6"/>
      <c r="E55" s="6"/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/>
      <c r="E59" s="6"/>
    </row>
    <row r="60" spans="3:5" x14ac:dyDescent="0.25">
      <c r="C60" s="5" t="s">
        <v>49</v>
      </c>
      <c r="D60" s="6"/>
      <c r="E60" s="6"/>
    </row>
    <row r="61" spans="3:5" x14ac:dyDescent="0.25">
      <c r="C61" s="5" t="s">
        <v>50</v>
      </c>
      <c r="D61" s="6"/>
      <c r="E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  <c r="E63" s="6"/>
    </row>
    <row r="64" spans="3:5" x14ac:dyDescent="0.25">
      <c r="C64" s="3" t="s">
        <v>53</v>
      </c>
      <c r="D64" s="4"/>
      <c r="E64" s="4"/>
    </row>
    <row r="65" spans="3:18" x14ac:dyDescent="0.25">
      <c r="C65" s="5" t="s">
        <v>54</v>
      </c>
      <c r="D65" s="6"/>
      <c r="E65" s="6"/>
    </row>
    <row r="66" spans="3:18" x14ac:dyDescent="0.25">
      <c r="C66" s="5" t="s">
        <v>55</v>
      </c>
      <c r="D66" s="6"/>
      <c r="E66" s="6"/>
    </row>
    <row r="67" spans="3:18" x14ac:dyDescent="0.25">
      <c r="C67" s="5" t="s">
        <v>56</v>
      </c>
      <c r="D67" s="6"/>
      <c r="E67" s="6"/>
    </row>
    <row r="68" spans="3:18" x14ac:dyDescent="0.25">
      <c r="C68" s="5" t="s">
        <v>57</v>
      </c>
      <c r="D68" s="6"/>
      <c r="E68" s="6"/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/>
      <c r="E70" s="6"/>
    </row>
    <row r="71" spans="3:18" x14ac:dyDescent="0.25">
      <c r="C71" s="5" t="s">
        <v>60</v>
      </c>
      <c r="D71" s="6"/>
      <c r="E71" s="6"/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x14ac:dyDescent="0.25">
      <c r="C85" s="9" t="s">
        <v>65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32" t="s">
        <v>67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3:17" ht="15.75" x14ac:dyDescent="0.25">
      <c r="C5" s="41" t="s">
        <v>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3:17" ht="15.75" customHeight="1" x14ac:dyDescent="0.25">
      <c r="C6" s="36" t="s">
        <v>95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 x14ac:dyDescent="0.25">
      <c r="C7" s="37" t="s">
        <v>80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 x14ac:dyDescent="0.25">
      <c r="C9" s="7" t="s">
        <v>66</v>
      </c>
      <c r="D9" s="19" t="s">
        <v>82</v>
      </c>
      <c r="E9" s="19" t="s">
        <v>83</v>
      </c>
      <c r="F9" s="19" t="s">
        <v>84</v>
      </c>
      <c r="G9" s="19" t="s">
        <v>85</v>
      </c>
      <c r="H9" s="20" t="s">
        <v>86</v>
      </c>
      <c r="I9" s="19" t="s">
        <v>87</v>
      </c>
      <c r="J9" s="20" t="s">
        <v>88</v>
      </c>
      <c r="K9" s="19" t="s">
        <v>89</v>
      </c>
      <c r="L9" s="19" t="s">
        <v>90</v>
      </c>
      <c r="M9" s="19" t="s">
        <v>91</v>
      </c>
      <c r="N9" s="19" t="s">
        <v>92</v>
      </c>
      <c r="O9" s="20" t="s">
        <v>93</v>
      </c>
      <c r="P9" s="19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6"/>
    </row>
    <row r="14" spans="3:17" x14ac:dyDescent="0.25">
      <c r="C14" s="5" t="s">
        <v>4</v>
      </c>
      <c r="Q14" s="18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2021-10-08T18:40:35Z</cp:lastPrinted>
  <dcterms:created xsi:type="dcterms:W3CDTF">2021-07-29T18:58:50Z</dcterms:created>
  <dcterms:modified xsi:type="dcterms:W3CDTF">2021-12-10T16:09:59Z</dcterms:modified>
</cp:coreProperties>
</file>