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SEPTIEMBRE_2021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11" i="1"/>
  <c r="C65" i="1" l="1"/>
  <c r="D65" i="1" l="1"/>
  <c r="E65" i="1" l="1"/>
  <c r="F65" i="1"/>
</calcChain>
</file>

<file path=xl/sharedStrings.xml><?xml version="1.0" encoding="utf-8"?>
<sst xmlns="http://schemas.openxmlformats.org/spreadsheetml/2006/main" count="68" uniqueCount="66">
  <si>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</si>
  <si>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</si>
  <si>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</si>
  <si>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</si>
  <si>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</si>
  <si>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</si>
  <si>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</si>
  <si>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</si>
  <si>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</si>
  <si>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</si>
  <si>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</si>
  <si>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</si>
  <si>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</si>
  <si>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</si>
  <si>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</si>
  <si>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</si>
  <si>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</si>
  <si>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</si>
  <si>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</si>
  <si>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</si>
  <si>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</si>
  <si>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</si>
  <si>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</si>
  <si>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</si>
  <si>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</si>
  <si>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</si>
  <si>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</si>
  <si>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</si>
  <si>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</si>
  <si>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</si>
  <si>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</si>
  <si>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</si>
  <si>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</si>
  <si>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</si>
  <si>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</si>
  <si>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</si>
  <si>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</si>
  <si>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</si>
  <si>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</si>
  <si>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</si>
  <si>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</si>
  <si>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</si>
  <si>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</si>
  <si>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</si>
  <si>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 xml:space="preserve">SUBDIRECTOR (A) DE PERSONAL </t>
  </si>
  <si>
    <t>SUBDIRECTOR (A) FINANCIERO</t>
  </si>
  <si>
    <t xml:space="preserve">SUBDIRECTORA DE BIENESTAR SOCIAL 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</si>
  <si>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</si>
  <si>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</si>
  <si>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</si>
  <si>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</si>
  <si>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</si>
  <si>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</si>
  <si>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</si>
  <si>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</si>
  <si>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</si>
  <si>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</si>
  <si>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</si>
  <si>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</si>
  <si>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</si>
  <si>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</si>
  <si>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</si>
  <si>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</si>
  <si>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</si>
  <si>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SUBDIRECTORA GENERAL </t>
  </si>
  <si>
    <t>DIRECCIONES, SUBDIRECCIONES, ENCARGADOS DEPARTAMENTOS DEL ISSFFAA, CORRESPODIENTE AL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</si>
</sst>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164" fontId="16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pane ySplit="9" topLeftCell="A10" activePane="bottomLeft" state="frozen"/>
      <selection pane="bottomLeft" activeCell="B12" sqref="B1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60</v>
      </c>
      <c r="B7" s="15"/>
      <c r="C7" s="15"/>
      <c r="D7" s="15"/>
      <c r="E7" s="15"/>
      <c r="F7" s="15"/>
    </row>
    <row r="8" spans="1:6" ht="15.75" x14ac:dyDescent="0.25">
      <c r="A8" s="15"/>
      <c r="B8" s="15"/>
      <c r="C8" s="15"/>
      <c r="D8" s="15"/>
      <c r="E8" s="15"/>
      <c r="F8" s="15"/>
    </row>
    <row r="9" spans="1:6" x14ac:dyDescent="0.25">
      <c r="A9" s="16" t="s">
        <v>65</v>
      </c>
      <c r="B9" s="16"/>
      <c r="C9" s="16"/>
      <c r="D9" s="16"/>
      <c r="E9" s="16"/>
      <c r="F9" s="16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>C11*10%</f>
        <v>15000</v>
      </c>
      <c r="F11" s="8">
        <f>C11-(D11+E11)</f>
        <v>112667.06</v>
      </c>
    </row>
    <row r="12" spans="1:6" x14ac:dyDescent="0.25">
      <c r="A12" s="6">
        <v>2</v>
      </c>
      <c r="B12" s="7" t="s">
        <v>64</v>
      </c>
      <c r="C12" s="8">
        <v>90000</v>
      </c>
      <c r="D12" s="8">
        <v>8832.94</v>
      </c>
      <c r="E12" s="8">
        <f t="shared" ref="E12:E64" si="0">C12*10%</f>
        <v>9000</v>
      </c>
      <c r="F12" s="8">
        <f t="shared" ref="F12:F64" si="1">C12-(D12+E12)</f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34</v>
      </c>
      <c r="C15" s="11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35</v>
      </c>
      <c r="C16" s="11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36</v>
      </c>
      <c r="C17" s="11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37</v>
      </c>
      <c r="C18" s="11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38</v>
      </c>
      <c r="C19" s="11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39</v>
      </c>
      <c r="C20" s="11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40</v>
      </c>
      <c r="C21" s="11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41</v>
      </c>
      <c r="C22" s="11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42</v>
      </c>
      <c r="C23" s="11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43</v>
      </c>
      <c r="C24" s="11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44</v>
      </c>
      <c r="C25" s="11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62</v>
      </c>
      <c r="C26" s="11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59</v>
      </c>
      <c r="C27" s="11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45</v>
      </c>
      <c r="C28" s="11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46</v>
      </c>
      <c r="C29" s="11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48</v>
      </c>
      <c r="C30" s="11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47</v>
      </c>
      <c r="C31" s="11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49</v>
      </c>
      <c r="C32" s="11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50</v>
      </c>
      <c r="C33" s="11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51</v>
      </c>
      <c r="C34" s="11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52</v>
      </c>
      <c r="C35" s="11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53</v>
      </c>
      <c r="C36" s="11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54</v>
      </c>
      <c r="C37" s="11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1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1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63</v>
      </c>
      <c r="C40" s="11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31</v>
      </c>
      <c r="B41" s="7" t="s">
        <v>55</v>
      </c>
      <c r="C41" s="11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1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1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34</v>
      </c>
      <c r="B44" s="7" t="s">
        <v>56</v>
      </c>
      <c r="C44" s="11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35</v>
      </c>
      <c r="B45" s="7" t="s">
        <v>56</v>
      </c>
      <c r="C45" s="11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36</v>
      </c>
      <c r="B46" s="7" t="s">
        <v>57</v>
      </c>
      <c r="C46" s="11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37</v>
      </c>
      <c r="B47" s="7" t="s">
        <v>28</v>
      </c>
      <c r="C47" s="11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38</v>
      </c>
      <c r="B48" s="7" t="s">
        <v>17</v>
      </c>
      <c r="C48" s="11">
        <v>20000</v>
      </c>
      <c r="D48" s="8"/>
      <c r="E48" s="8">
        <f t="shared" si="0"/>
        <v>2000</v>
      </c>
      <c r="F48" s="8">
        <f t="shared" si="1"/>
        <v>18000</v>
      </c>
    </row>
    <row r="49" spans="1:6" x14ac:dyDescent="0.25">
      <c r="A49" s="6">
        <v>39</v>
      </c>
      <c r="B49" s="7" t="s">
        <v>18</v>
      </c>
      <c r="C49" s="11">
        <v>15000</v>
      </c>
      <c r="D49" s="8"/>
      <c r="E49" s="8">
        <f t="shared" si="0"/>
        <v>1500</v>
      </c>
      <c r="F49" s="8">
        <f t="shared" si="1"/>
        <v>13500</v>
      </c>
    </row>
    <row r="50" spans="1:6" x14ac:dyDescent="0.25">
      <c r="A50" s="6">
        <v>40</v>
      </c>
      <c r="B50" s="7" t="s">
        <v>19</v>
      </c>
      <c r="C50" s="11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41</v>
      </c>
      <c r="B51" s="7" t="s">
        <v>20</v>
      </c>
      <c r="C51" s="11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42</v>
      </c>
      <c r="B52" s="7" t="s">
        <v>21</v>
      </c>
      <c r="C52" s="11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43</v>
      </c>
      <c r="B53" s="7" t="s">
        <v>22</v>
      </c>
      <c r="C53" s="11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44</v>
      </c>
      <c r="B54" s="7" t="s">
        <v>23</v>
      </c>
      <c r="C54" s="11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45</v>
      </c>
      <c r="B55" s="7" t="s">
        <v>24</v>
      </c>
      <c r="C55" s="11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46</v>
      </c>
      <c r="B56" s="7" t="s">
        <v>26</v>
      </c>
      <c r="C56" s="11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47</v>
      </c>
      <c r="B57" s="7" t="s">
        <v>29</v>
      </c>
      <c r="C57" s="11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48</v>
      </c>
      <c r="B58" s="7" t="s">
        <v>30</v>
      </c>
      <c r="C58" s="11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49</v>
      </c>
      <c r="B59" s="7" t="s">
        <v>31</v>
      </c>
      <c r="C59" s="11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50</v>
      </c>
      <c r="B60" s="7" t="s">
        <v>32</v>
      </c>
      <c r="C60" s="11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51</v>
      </c>
      <c r="B61" s="7" t="s">
        <v>33</v>
      </c>
      <c r="C61" s="11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52</v>
      </c>
      <c r="B62" s="7" t="s">
        <v>58</v>
      </c>
      <c r="C62" s="11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53</v>
      </c>
      <c r="B63" s="7" t="s">
        <v>27</v>
      </c>
      <c r="C63" s="11">
        <v>12000</v>
      </c>
      <c r="D63" s="8"/>
      <c r="E63" s="8">
        <f t="shared" si="0"/>
        <v>1200</v>
      </c>
      <c r="F63" s="8">
        <f t="shared" si="1"/>
        <v>10800</v>
      </c>
    </row>
    <row r="64" spans="1:6" x14ac:dyDescent="0.25">
      <c r="A64" s="6">
        <v>54</v>
      </c>
      <c r="B64" s="7" t="s">
        <v>27</v>
      </c>
      <c r="C64" s="11">
        <v>12000</v>
      </c>
      <c r="D64" s="8"/>
      <c r="E64" s="8">
        <f t="shared" si="0"/>
        <v>1200</v>
      </c>
      <c r="F64" s="8">
        <f t="shared" si="1"/>
        <v>10800</v>
      </c>
    </row>
    <row r="65" spans="1:6" x14ac:dyDescent="0.25">
      <c r="A65" s="6"/>
      <c r="B65" s="3" t="s">
        <v>4</v>
      </c>
      <c r="C65" s="12">
        <f>SUM(C11:C64)</f>
        <v>2284000</v>
      </c>
      <c r="D65" s="9">
        <f>SUM(D11:D64)</f>
        <v>120769.51000000007</v>
      </c>
      <c r="E65" s="9">
        <f>SUM(E11:E64)</f>
        <v>228400</v>
      </c>
      <c r="F65" s="9">
        <f>SUM(F11:F64)</f>
        <v>1934830.49</v>
      </c>
    </row>
    <row r="72" spans="1:6" ht="15.75" x14ac:dyDescent="0.25">
      <c r="A72" s="15" t="s">
        <v>12</v>
      </c>
      <c r="B72" s="15"/>
      <c r="C72" s="15"/>
      <c r="D72" s="15"/>
      <c r="E72" s="15"/>
      <c r="F72" s="15"/>
    </row>
    <row r="73" spans="1:6" x14ac:dyDescent="0.25">
      <c r="A73" s="13" t="s">
        <v>61</v>
      </c>
      <c r="B73" s="13"/>
      <c r="C73" s="13"/>
      <c r="D73" s="13"/>
      <c r="E73" s="13"/>
      <c r="F73" s="13"/>
    </row>
    <row r="74" spans="1:6" x14ac:dyDescent="0.25">
      <c r="A74" s="13" t="s">
        <v>13</v>
      </c>
      <c r="B74" s="13"/>
      <c r="C74" s="13"/>
      <c r="D74" s="13"/>
      <c r="E74" s="13"/>
      <c r="F74" s="13"/>
    </row>
    <row r="77" spans="1:6" x14ac:dyDescent="0.25">
      <c r="A77" s="10" t="s">
        <v>14</v>
      </c>
    </row>
  </sheetData>
  <sortState ref="A11:F80">
    <sortCondition descending="1" ref="C11:C80"/>
  </sortState>
  <mergeCells count="8">
    <mergeCell ref="A74:F74"/>
    <mergeCell ref="A1:F5"/>
    <mergeCell ref="A6:F6"/>
    <mergeCell ref="A7:F7"/>
    <mergeCell ref="A8:F8"/>
    <mergeCell ref="A9:F9"/>
    <mergeCell ref="A73:F73"/>
    <mergeCell ref="A72:F7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2021-09-29T15:03:11Z</dcterms:modified>
</cp:coreProperties>
</file>