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MAYO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84" i="1" l="1"/>
  <c r="E84" i="1"/>
  <c r="F84" i="1" l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3" i="1"/>
  <c r="F23" i="1" s="1"/>
  <c r="E35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4" i="1"/>
  <c r="F14" i="1" s="1"/>
  <c r="D15" i="1"/>
  <c r="D16" i="1"/>
  <c r="D17" i="1"/>
  <c r="F17" i="1" s="1"/>
  <c r="D18" i="1"/>
  <c r="F18" i="1" s="1"/>
  <c r="D19" i="1"/>
  <c r="D20" i="1"/>
  <c r="D21" i="1"/>
  <c r="F21" i="1" s="1"/>
  <c r="D22" i="1"/>
  <c r="F22" i="1" s="1"/>
  <c r="D24" i="1"/>
  <c r="D25" i="1"/>
  <c r="D26" i="1"/>
  <c r="F26" i="1" s="1"/>
  <c r="D27" i="1"/>
  <c r="F27" i="1" s="1"/>
  <c r="D28" i="1"/>
  <c r="D29" i="1"/>
  <c r="D30" i="1"/>
  <c r="F30" i="1" s="1"/>
  <c r="D31" i="1"/>
  <c r="F31" i="1" s="1"/>
  <c r="D32" i="1"/>
  <c r="D33" i="1"/>
  <c r="D34" i="1"/>
  <c r="F34" i="1" s="1"/>
  <c r="D36" i="1"/>
  <c r="F36" i="1" s="1"/>
  <c r="D37" i="1"/>
  <c r="D38" i="1"/>
  <c r="D39" i="1"/>
  <c r="F39" i="1" s="1"/>
  <c r="D40" i="1"/>
  <c r="F40" i="1" s="1"/>
  <c r="D41" i="1"/>
  <c r="D42" i="1"/>
  <c r="D43" i="1"/>
  <c r="F43" i="1" s="1"/>
  <c r="D44" i="1"/>
  <c r="F44" i="1" s="1"/>
  <c r="D45" i="1"/>
  <c r="D46" i="1"/>
  <c r="D47" i="1"/>
  <c r="F47" i="1" s="1"/>
  <c r="D48" i="1"/>
  <c r="F48" i="1" s="1"/>
  <c r="D49" i="1"/>
  <c r="D50" i="1"/>
  <c r="D51" i="1"/>
  <c r="F51" i="1" s="1"/>
  <c r="D52" i="1"/>
  <c r="F52" i="1" s="1"/>
  <c r="D53" i="1"/>
  <c r="D54" i="1"/>
  <c r="D55" i="1"/>
  <c r="F55" i="1" s="1"/>
  <c r="D56" i="1"/>
  <c r="F56" i="1" s="1"/>
  <c r="D57" i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2" i="1"/>
  <c r="D83" i="1"/>
  <c r="F83" i="1" s="1"/>
  <c r="D35" i="1"/>
  <c r="D85" i="1"/>
  <c r="D86" i="1"/>
  <c r="F86" i="1" s="1"/>
  <c r="D87" i="1"/>
  <c r="F87" i="1" s="1"/>
  <c r="D88" i="1"/>
  <c r="F88" i="1" s="1"/>
  <c r="D89" i="1"/>
  <c r="D90" i="1"/>
  <c r="F90" i="1" s="1"/>
  <c r="D91" i="1"/>
  <c r="F91" i="1" s="1"/>
  <c r="D92" i="1"/>
  <c r="F92" i="1" s="1"/>
  <c r="D93" i="1"/>
  <c r="D94" i="1"/>
  <c r="F94" i="1" s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F102" i="1" s="1"/>
  <c r="D103" i="1"/>
  <c r="F103" i="1" s="1"/>
  <c r="D104" i="1"/>
  <c r="F104" i="1" s="1"/>
  <c r="D105" i="1"/>
  <c r="D106" i="1"/>
  <c r="F106" i="1" s="1"/>
  <c r="D107" i="1"/>
  <c r="F107" i="1" s="1"/>
  <c r="D108" i="1"/>
  <c r="F108" i="1" s="1"/>
  <c r="D109" i="1"/>
  <c r="D110" i="1"/>
  <c r="F110" i="1" s="1"/>
  <c r="D111" i="1"/>
  <c r="F111" i="1" s="1"/>
  <c r="D112" i="1"/>
  <c r="F112" i="1" s="1"/>
  <c r="D113" i="1"/>
  <c r="D114" i="1"/>
  <c r="F114" i="1" s="1"/>
  <c r="D115" i="1"/>
  <c r="F115" i="1" s="1"/>
  <c r="D116" i="1"/>
  <c r="F116" i="1" s="1"/>
  <c r="D117" i="1"/>
  <c r="D118" i="1"/>
  <c r="F118" i="1" s="1"/>
  <c r="D119" i="1"/>
  <c r="F119" i="1" s="1"/>
  <c r="D120" i="1"/>
  <c r="F120" i="1" s="1"/>
  <c r="D121" i="1"/>
  <c r="D122" i="1"/>
  <c r="F122" i="1" s="1"/>
  <c r="D123" i="1"/>
  <c r="F123" i="1" s="1"/>
  <c r="D124" i="1"/>
  <c r="F124" i="1" s="1"/>
  <c r="D125" i="1"/>
  <c r="D126" i="1"/>
  <c r="F126" i="1" s="1"/>
  <c r="D127" i="1"/>
  <c r="F127" i="1" s="1"/>
  <c r="D128" i="1"/>
  <c r="F128" i="1" s="1"/>
  <c r="D129" i="1"/>
  <c r="D130" i="1"/>
  <c r="F130" i="1" s="1"/>
  <c r="D131" i="1"/>
  <c r="F131" i="1" s="1"/>
  <c r="D132" i="1"/>
  <c r="F132" i="1" s="1"/>
  <c r="D133" i="1"/>
  <c r="D134" i="1"/>
  <c r="F134" i="1" s="1"/>
  <c r="D135" i="1"/>
  <c r="F135" i="1" s="1"/>
  <c r="D136" i="1"/>
  <c r="F136" i="1" s="1"/>
  <c r="D137" i="1"/>
  <c r="D138" i="1"/>
  <c r="F138" i="1" s="1"/>
  <c r="D139" i="1"/>
  <c r="F139" i="1" s="1"/>
  <c r="D140" i="1"/>
  <c r="F140" i="1" s="1"/>
  <c r="E13" i="1"/>
  <c r="D13" i="1"/>
  <c r="F13" i="1" s="1"/>
  <c r="C141" i="1"/>
  <c r="F82" i="1" l="1"/>
  <c r="F78" i="1"/>
  <c r="F74" i="1"/>
  <c r="F70" i="1"/>
  <c r="F66" i="1"/>
  <c r="F62" i="1"/>
  <c r="F58" i="1"/>
  <c r="F54" i="1"/>
  <c r="F50" i="1"/>
  <c r="F46" i="1"/>
  <c r="F42" i="1"/>
  <c r="F38" i="1"/>
  <c r="F33" i="1"/>
  <c r="F29" i="1"/>
  <c r="F25" i="1"/>
  <c r="F20" i="1"/>
  <c r="F16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2" i="1"/>
  <c r="F28" i="1"/>
  <c r="F24" i="1"/>
  <c r="F19" i="1"/>
  <c r="F15" i="1"/>
  <c r="F35" i="1"/>
  <c r="E141" i="1"/>
  <c r="D141" i="1"/>
  <c r="F141" i="1" l="1"/>
</calcChain>
</file>

<file path=xl/sharedStrings.xml><?xml version="1.0" encoding="utf-8"?>
<sst xmlns="http://schemas.openxmlformats.org/spreadsheetml/2006/main" count="143" uniqueCount="16">
  <si>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</si>
  <si>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</si>
  <si>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</si>
  <si>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</si>
  <si>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</si>
  <si>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</si>
  <si>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</si>
  <si>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</si>
  <si>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</si>
  <si>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</si>
  <si>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</si>
  <si>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 xml:space="preserve">SEGURO FAMILIAR DE SALUD </t>
  </si>
  <si>
    <t>Primer Teneinte, ERD. (MAF)</t>
  </si>
  <si>
    <t xml:space="preserve">MINISTERIO DE DEFENSA </t>
  </si>
  <si>
    <t>¨Todo por la Patria¨</t>
  </si>
  <si>
    <t>EMPLEADOS FIJOS DEL INSTITUTO DE SEGURIDAD SOCIAL DE LAS FUERZAS ARMADAS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</si>
</sst>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3" activePane="bottomLeft" state="frozen"/>
      <selection pane="bottomLeft" activeCell="A11" sqref="A11:F1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8" t="s">
        <v>13</v>
      </c>
      <c r="B7" s="18"/>
      <c r="C7" s="18"/>
      <c r="D7" s="18"/>
      <c r="E7" s="18"/>
      <c r="F7" s="18"/>
    </row>
    <row r="8" spans="1:6" ht="15.75" x14ac:dyDescent="0.25">
      <c r="A8" s="18" t="s">
        <v>0</v>
      </c>
      <c r="B8" s="18"/>
      <c r="C8" s="18"/>
      <c r="D8" s="18"/>
      <c r="E8" s="18"/>
      <c r="F8" s="18"/>
    </row>
    <row r="9" spans="1:6" ht="15.75" x14ac:dyDescent="0.25">
      <c r="A9" s="18" t="s">
        <v>14</v>
      </c>
      <c r="B9" s="18"/>
      <c r="C9" s="18"/>
      <c r="D9" s="18"/>
      <c r="E9" s="18"/>
      <c r="F9" s="18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19" t="s">
        <v>15</v>
      </c>
      <c r="B11" s="19"/>
      <c r="C11" s="19"/>
      <c r="D11" s="19"/>
      <c r="E11" s="19"/>
      <c r="F11" s="19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11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10</v>
      </c>
      <c r="C13" s="12">
        <v>25000</v>
      </c>
      <c r="D13" s="8">
        <f t="shared" ref="D13:D45" si="0">C13*3.04%</f>
        <v>760</v>
      </c>
      <c r="E13" s="8">
        <f t="shared" ref="E13:E45" si="1">C13*7%</f>
        <v>1750.0000000000002</v>
      </c>
      <c r="F13" s="8">
        <f>C13-(D13+E13)</f>
        <v>22490</v>
      </c>
    </row>
    <row r="14" spans="1:6" x14ac:dyDescent="0.25">
      <c r="A14" s="6">
        <v>2</v>
      </c>
      <c r="B14" s="7" t="s">
        <v>10</v>
      </c>
      <c r="C14" s="12">
        <v>19709.39</v>
      </c>
      <c r="D14" s="8">
        <f t="shared" si="0"/>
        <v>599.16545599999995</v>
      </c>
      <c r="E14" s="8">
        <f t="shared" si="1"/>
        <v>1379.6573000000001</v>
      </c>
      <c r="F14" s="8">
        <f t="shared" ref="F14:F78" si="2">C14-(D14+E14)</f>
        <v>17730.567243999998</v>
      </c>
    </row>
    <row r="15" spans="1:6" x14ac:dyDescent="0.25">
      <c r="A15" s="6">
        <v>3</v>
      </c>
      <c r="B15" s="7" t="s">
        <v>10</v>
      </c>
      <c r="C15" s="12">
        <v>17743.09</v>
      </c>
      <c r="D15" s="8">
        <f t="shared" si="0"/>
        <v>539.38993600000003</v>
      </c>
      <c r="E15" s="8">
        <f t="shared" si="1"/>
        <v>1242.0163000000002</v>
      </c>
      <c r="F15" s="8">
        <f t="shared" si="2"/>
        <v>15961.683763999999</v>
      </c>
    </row>
    <row r="16" spans="1:6" x14ac:dyDescent="0.25">
      <c r="A16" s="6">
        <v>4</v>
      </c>
      <c r="B16" s="7" t="s">
        <v>10</v>
      </c>
      <c r="C16" s="12">
        <v>17623.23</v>
      </c>
      <c r="D16" s="8">
        <f t="shared" si="0"/>
        <v>535.74619199999995</v>
      </c>
      <c r="E16" s="8">
        <f t="shared" si="1"/>
        <v>1233.6261000000002</v>
      </c>
      <c r="F16" s="8">
        <f t="shared" si="2"/>
        <v>15853.857708</v>
      </c>
    </row>
    <row r="17" spans="1:6" x14ac:dyDescent="0.25">
      <c r="A17" s="6">
        <v>5</v>
      </c>
      <c r="B17" s="7" t="s">
        <v>10</v>
      </c>
      <c r="C17" s="12">
        <v>17500</v>
      </c>
      <c r="D17" s="8">
        <f t="shared" si="0"/>
        <v>532</v>
      </c>
      <c r="E17" s="8">
        <f t="shared" si="1"/>
        <v>1225.0000000000002</v>
      </c>
      <c r="F17" s="8">
        <f t="shared" si="2"/>
        <v>15743</v>
      </c>
    </row>
    <row r="18" spans="1:6" x14ac:dyDescent="0.25">
      <c r="A18" s="6">
        <v>6</v>
      </c>
      <c r="B18" s="7" t="s">
        <v>10</v>
      </c>
      <c r="C18" s="12">
        <v>16936.509999999998</v>
      </c>
      <c r="D18" s="8">
        <f t="shared" si="0"/>
        <v>514.86990399999991</v>
      </c>
      <c r="E18" s="8">
        <f t="shared" si="1"/>
        <v>1185.5556999999999</v>
      </c>
      <c r="F18" s="8">
        <f t="shared" si="2"/>
        <v>15236.084395999998</v>
      </c>
    </row>
    <row r="19" spans="1:6" x14ac:dyDescent="0.25">
      <c r="A19" s="6">
        <v>7</v>
      </c>
      <c r="B19" s="7" t="s">
        <v>10</v>
      </c>
      <c r="C19" s="12">
        <v>16345.14</v>
      </c>
      <c r="D19" s="8">
        <f t="shared" si="0"/>
        <v>496.89225599999997</v>
      </c>
      <c r="E19" s="8">
        <f t="shared" si="1"/>
        <v>1144.1598000000001</v>
      </c>
      <c r="F19" s="8">
        <f t="shared" si="2"/>
        <v>14704.087943999999</v>
      </c>
    </row>
    <row r="20" spans="1:6" x14ac:dyDescent="0.25">
      <c r="A20" s="6">
        <v>8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10</v>
      </c>
      <c r="C21" s="12">
        <v>16000</v>
      </c>
      <c r="D21" s="8">
        <f t="shared" si="0"/>
        <v>486.4</v>
      </c>
      <c r="E21" s="8">
        <f t="shared" si="1"/>
        <v>1120</v>
      </c>
      <c r="F21" s="8">
        <f t="shared" si="2"/>
        <v>14393.6</v>
      </c>
    </row>
    <row r="22" spans="1:6" x14ac:dyDescent="0.25">
      <c r="A22" s="6">
        <v>10</v>
      </c>
      <c r="B22" s="7" t="s">
        <v>10</v>
      </c>
      <c r="C22" s="12">
        <v>15893.17</v>
      </c>
      <c r="D22" s="8">
        <f t="shared" si="0"/>
        <v>483.15236800000002</v>
      </c>
      <c r="E22" s="8">
        <f t="shared" si="1"/>
        <v>1112.5219000000002</v>
      </c>
      <c r="F22" s="8">
        <f t="shared" si="2"/>
        <v>14297.495731999999</v>
      </c>
    </row>
    <row r="23" spans="1:6" x14ac:dyDescent="0.25">
      <c r="A23" s="6">
        <v>11</v>
      </c>
      <c r="B23" s="7" t="s">
        <v>10</v>
      </c>
      <c r="C23" s="12">
        <v>15600</v>
      </c>
      <c r="D23" s="8">
        <f t="shared" si="0"/>
        <v>474.24</v>
      </c>
      <c r="E23" s="8">
        <f t="shared" si="1"/>
        <v>1092</v>
      </c>
      <c r="F23" s="8">
        <f t="shared" si="2"/>
        <v>14033.76</v>
      </c>
    </row>
    <row r="24" spans="1:6" x14ac:dyDescent="0.25">
      <c r="A24" s="6">
        <v>12</v>
      </c>
      <c r="B24" s="7" t="s">
        <v>10</v>
      </c>
      <c r="C24" s="12">
        <v>15359.71</v>
      </c>
      <c r="D24" s="8">
        <f t="shared" si="0"/>
        <v>466.93518399999999</v>
      </c>
      <c r="E24" s="8">
        <f t="shared" si="1"/>
        <v>1075.1797000000001</v>
      </c>
      <c r="F24" s="8">
        <f t="shared" si="2"/>
        <v>13817.595115999999</v>
      </c>
    </row>
    <row r="25" spans="1:6" x14ac:dyDescent="0.25">
      <c r="A25" s="6">
        <v>13</v>
      </c>
      <c r="B25" s="7" t="s">
        <v>10</v>
      </c>
      <c r="C25" s="12">
        <v>15235.47</v>
      </c>
      <c r="D25" s="8">
        <f t="shared" si="0"/>
        <v>463.15828799999997</v>
      </c>
      <c r="E25" s="8">
        <f t="shared" si="1"/>
        <v>1066.4829</v>
      </c>
      <c r="F25" s="8">
        <f t="shared" si="2"/>
        <v>13705.828812</v>
      </c>
    </row>
    <row r="26" spans="1:6" x14ac:dyDescent="0.25">
      <c r="A26" s="6">
        <v>14</v>
      </c>
      <c r="B26" s="7" t="s">
        <v>10</v>
      </c>
      <c r="C26" s="12">
        <v>15233.58</v>
      </c>
      <c r="D26" s="8">
        <f t="shared" si="0"/>
        <v>463.10083199999997</v>
      </c>
      <c r="E26" s="8">
        <f t="shared" si="1"/>
        <v>1066.3506</v>
      </c>
      <c r="F26" s="8">
        <f t="shared" si="2"/>
        <v>13704.128568</v>
      </c>
    </row>
    <row r="27" spans="1:6" x14ac:dyDescent="0.25">
      <c r="A27" s="6">
        <v>15</v>
      </c>
      <c r="B27" s="7" t="s">
        <v>10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10</v>
      </c>
      <c r="C28" s="12">
        <v>15000</v>
      </c>
      <c r="D28" s="8">
        <f t="shared" si="0"/>
        <v>456</v>
      </c>
      <c r="E28" s="8">
        <f t="shared" si="1"/>
        <v>1050</v>
      </c>
      <c r="F28" s="8">
        <f t="shared" si="2"/>
        <v>13494</v>
      </c>
    </row>
    <row r="29" spans="1:6" x14ac:dyDescent="0.25">
      <c r="A29" s="6">
        <v>17</v>
      </c>
      <c r="B29" s="7" t="s">
        <v>10</v>
      </c>
      <c r="C29" s="14">
        <v>14732.83</v>
      </c>
      <c r="D29" s="8">
        <f t="shared" si="0"/>
        <v>447.87803200000002</v>
      </c>
      <c r="E29" s="8">
        <f t="shared" si="1"/>
        <v>1031.2981000000002</v>
      </c>
      <c r="F29" s="8">
        <f t="shared" si="2"/>
        <v>13253.653867999999</v>
      </c>
    </row>
    <row r="30" spans="1:6" x14ac:dyDescent="0.25">
      <c r="A30" s="6">
        <v>18</v>
      </c>
      <c r="B30" s="7" t="s">
        <v>10</v>
      </c>
      <c r="C30" s="12">
        <v>14720.44</v>
      </c>
      <c r="D30" s="8">
        <f t="shared" si="0"/>
        <v>447.50137599999999</v>
      </c>
      <c r="E30" s="8">
        <f t="shared" si="1"/>
        <v>1030.4308000000001</v>
      </c>
      <c r="F30" s="8">
        <f t="shared" si="2"/>
        <v>13242.507824</v>
      </c>
    </row>
    <row r="31" spans="1:6" x14ac:dyDescent="0.25">
      <c r="A31" s="6">
        <v>19</v>
      </c>
      <c r="B31" s="7" t="s">
        <v>10</v>
      </c>
      <c r="C31" s="12">
        <v>14476.51</v>
      </c>
      <c r="D31" s="8">
        <f t="shared" si="0"/>
        <v>440.08590400000003</v>
      </c>
      <c r="E31" s="8">
        <f t="shared" si="1"/>
        <v>1013.3557000000001</v>
      </c>
      <c r="F31" s="8">
        <f t="shared" si="2"/>
        <v>13023.068396000001</v>
      </c>
    </row>
    <row r="32" spans="1:6" x14ac:dyDescent="0.25">
      <c r="A32" s="6">
        <v>20</v>
      </c>
      <c r="B32" s="7" t="s">
        <v>10</v>
      </c>
      <c r="C32" s="12">
        <v>13915.31</v>
      </c>
      <c r="D32" s="8">
        <f t="shared" si="0"/>
        <v>423.02542399999999</v>
      </c>
      <c r="E32" s="8">
        <f t="shared" si="1"/>
        <v>974.07170000000008</v>
      </c>
      <c r="F32" s="8">
        <f t="shared" si="2"/>
        <v>12518.212876</v>
      </c>
    </row>
    <row r="33" spans="1:6" x14ac:dyDescent="0.25">
      <c r="A33" s="6">
        <v>21</v>
      </c>
      <c r="B33" s="7" t="s">
        <v>10</v>
      </c>
      <c r="C33" s="12">
        <v>13579.49</v>
      </c>
      <c r="D33" s="8">
        <f t="shared" si="0"/>
        <v>412.81649599999997</v>
      </c>
      <c r="E33" s="8">
        <f t="shared" si="1"/>
        <v>950.56430000000012</v>
      </c>
      <c r="F33" s="8">
        <f t="shared" si="2"/>
        <v>12216.109204</v>
      </c>
    </row>
    <row r="34" spans="1:6" x14ac:dyDescent="0.25">
      <c r="A34" s="6">
        <v>22</v>
      </c>
      <c r="B34" s="7" t="s">
        <v>10</v>
      </c>
      <c r="C34" s="12">
        <v>13115.2</v>
      </c>
      <c r="D34" s="8">
        <f t="shared" si="0"/>
        <v>398.70208000000002</v>
      </c>
      <c r="E34" s="8">
        <f t="shared" si="1"/>
        <v>918.06400000000019</v>
      </c>
      <c r="F34" s="8">
        <f t="shared" si="2"/>
        <v>11798.433919999999</v>
      </c>
    </row>
    <row r="35" spans="1:6" x14ac:dyDescent="0.25">
      <c r="A35" s="6">
        <v>23</v>
      </c>
      <c r="B35" s="7" t="s">
        <v>10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10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10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10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10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10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10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10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10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10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10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10</v>
      </c>
      <c r="C46" s="12">
        <v>12345.48</v>
      </c>
      <c r="D46" s="8">
        <f t="shared" ref="D46:D77" si="3">C46*3.04%</f>
        <v>375.302592</v>
      </c>
      <c r="E46" s="8">
        <f t="shared" ref="E46:E77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10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10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10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10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10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10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10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10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10</v>
      </c>
      <c r="C55" s="12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2"/>
        <v>10415.325907999999</v>
      </c>
    </row>
    <row r="56" spans="1:6" x14ac:dyDescent="0.25">
      <c r="A56" s="6">
        <v>44</v>
      </c>
      <c r="B56" s="7" t="s">
        <v>10</v>
      </c>
      <c r="C56" s="12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2"/>
        <v>10351.031496</v>
      </c>
    </row>
    <row r="57" spans="1:6" x14ac:dyDescent="0.25">
      <c r="A57" s="6">
        <v>45</v>
      </c>
      <c r="B57" s="7" t="s">
        <v>10</v>
      </c>
      <c r="C57" s="12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2"/>
        <v>10334.622792</v>
      </c>
    </row>
    <row r="58" spans="1:6" x14ac:dyDescent="0.25">
      <c r="A58" s="6">
        <v>46</v>
      </c>
      <c r="B58" s="7" t="s">
        <v>10</v>
      </c>
      <c r="C58" s="12">
        <v>11365.35</v>
      </c>
      <c r="D58" s="8">
        <f t="shared" si="3"/>
        <v>345.50664</v>
      </c>
      <c r="E58" s="8">
        <f t="shared" si="4"/>
        <v>795.57450000000006</v>
      </c>
      <c r="F58" s="8">
        <f t="shared" si="2"/>
        <v>10224.26886</v>
      </c>
    </row>
    <row r="59" spans="1:6" x14ac:dyDescent="0.25">
      <c r="A59" s="6">
        <v>47</v>
      </c>
      <c r="B59" s="7" t="s">
        <v>10</v>
      </c>
      <c r="C59" s="12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2"/>
        <v>10209.830279999998</v>
      </c>
    </row>
    <row r="60" spans="1:6" x14ac:dyDescent="0.25">
      <c r="A60" s="6">
        <v>48</v>
      </c>
      <c r="B60" s="7" t="s">
        <v>10</v>
      </c>
      <c r="C60" s="14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2"/>
        <v>10155.962232</v>
      </c>
    </row>
    <row r="61" spans="1:6" x14ac:dyDescent="0.25">
      <c r="A61" s="6">
        <v>49</v>
      </c>
      <c r="B61" s="7" t="s">
        <v>10</v>
      </c>
      <c r="C61" s="14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2"/>
        <v>10062.538772</v>
      </c>
    </row>
    <row r="62" spans="1:6" x14ac:dyDescent="0.25">
      <c r="A62" s="6">
        <v>50</v>
      </c>
      <c r="B62" s="7" t="s">
        <v>10</v>
      </c>
      <c r="C62" s="12">
        <v>11170.53</v>
      </c>
      <c r="D62" s="8">
        <f t="shared" si="3"/>
        <v>339.584112</v>
      </c>
      <c r="E62" s="8">
        <f t="shared" si="4"/>
        <v>781.9371000000001</v>
      </c>
      <c r="F62" s="8">
        <f t="shared" si="2"/>
        <v>10049.008788000001</v>
      </c>
    </row>
    <row r="63" spans="1:6" x14ac:dyDescent="0.25">
      <c r="A63" s="6">
        <v>51</v>
      </c>
      <c r="B63" s="7" t="s">
        <v>10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10</v>
      </c>
      <c r="C64" s="12">
        <v>11150.19</v>
      </c>
      <c r="D64" s="8">
        <f t="shared" si="3"/>
        <v>338.96577600000001</v>
      </c>
      <c r="E64" s="8">
        <f t="shared" si="4"/>
        <v>780.51330000000007</v>
      </c>
      <c r="F64" s="8">
        <f t="shared" si="2"/>
        <v>10030.710924000001</v>
      </c>
    </row>
    <row r="65" spans="1:6" x14ac:dyDescent="0.25">
      <c r="A65" s="6">
        <v>53</v>
      </c>
      <c r="B65" s="7" t="s">
        <v>10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25">
      <c r="A66" s="6">
        <v>54</v>
      </c>
      <c r="B66" s="7" t="s">
        <v>10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25">
      <c r="A67" s="6">
        <v>55</v>
      </c>
      <c r="B67" s="7" t="s">
        <v>10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25">
      <c r="A68" s="6">
        <v>56</v>
      </c>
      <c r="B68" s="7" t="s">
        <v>10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25">
      <c r="A69" s="6">
        <v>57</v>
      </c>
      <c r="B69" s="7" t="s">
        <v>10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25">
      <c r="A70" s="6">
        <v>58</v>
      </c>
      <c r="B70" s="7" t="s">
        <v>10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10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10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10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10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25">
      <c r="A75" s="6">
        <v>63</v>
      </c>
      <c r="B75" s="7" t="s">
        <v>10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25">
      <c r="A76" s="6">
        <v>64</v>
      </c>
      <c r="B76" s="7" t="s">
        <v>10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25">
      <c r="A77" s="6">
        <v>65</v>
      </c>
      <c r="B77" s="7" t="s">
        <v>10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10</v>
      </c>
      <c r="C78" s="12">
        <v>10555.28</v>
      </c>
      <c r="D78" s="8">
        <f t="shared" ref="D78:D108" si="5">C78*3.04%</f>
        <v>320.88051200000001</v>
      </c>
      <c r="E78" s="8">
        <f t="shared" ref="E78:E108" si="6">C78*7%</f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10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40" si="7">C79-(D79+E79)</f>
        <v>9458.340424</v>
      </c>
    </row>
    <row r="80" spans="1:6" x14ac:dyDescent="0.25">
      <c r="A80" s="6">
        <v>68</v>
      </c>
      <c r="B80" s="7" t="s">
        <v>10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25">
      <c r="A81" s="6">
        <v>69</v>
      </c>
      <c r="B81" s="7" t="s">
        <v>10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25">
      <c r="A82" s="6">
        <v>70</v>
      </c>
      <c r="B82" s="7" t="s">
        <v>10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25">
      <c r="A83" s="6">
        <v>71</v>
      </c>
      <c r="B83" s="7" t="s">
        <v>10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25">
      <c r="A84" s="6">
        <v>72</v>
      </c>
      <c r="B84" s="7" t="s">
        <v>10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25">
      <c r="A85" s="6">
        <v>73</v>
      </c>
      <c r="B85" s="7" t="s">
        <v>10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25">
      <c r="A86" s="6">
        <v>74</v>
      </c>
      <c r="B86" s="7" t="s">
        <v>10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10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10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10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10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10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10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10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10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10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10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10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10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10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10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10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10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10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10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10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10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10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10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10</v>
      </c>
      <c r="C109" s="12">
        <v>10000</v>
      </c>
      <c r="D109" s="8">
        <f t="shared" ref="D109:D140" si="8">C109*3.04%</f>
        <v>304</v>
      </c>
      <c r="E109" s="8">
        <f t="shared" ref="E109:E140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10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10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10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10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10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10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10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10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10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10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10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10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10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10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10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10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10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10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10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10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10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10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10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10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10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10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10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10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10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10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10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/>
      <c r="B141" s="3" t="s">
        <v>6</v>
      </c>
      <c r="C141" s="11">
        <f>SUM(C13:C140)</f>
        <v>1488624.6</v>
      </c>
      <c r="D141" s="9">
        <f>SUM(D13:D140)</f>
        <v>45254.187839999991</v>
      </c>
      <c r="E141" s="9">
        <f>SUM(E13:E140)</f>
        <v>104203.72200000001</v>
      </c>
      <c r="F141" s="9">
        <f>SUM(F13:F140)</f>
        <v>1339166.6901599998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6" t="s">
        <v>7</v>
      </c>
      <c r="B149" s="16"/>
      <c r="C149" s="16"/>
      <c r="D149" s="16"/>
      <c r="E149" s="16"/>
      <c r="F149" s="16"/>
    </row>
    <row r="150" spans="1:6" x14ac:dyDescent="0.25">
      <c r="A150" s="17" t="s">
        <v>12</v>
      </c>
      <c r="B150" s="17"/>
      <c r="C150" s="17"/>
      <c r="D150" s="17"/>
      <c r="E150" s="17"/>
      <c r="F150" s="17"/>
    </row>
    <row r="151" spans="1:6" x14ac:dyDescent="0.25">
      <c r="A151" s="17" t="s">
        <v>8</v>
      </c>
      <c r="B151" s="17"/>
      <c r="C151" s="17"/>
      <c r="D151" s="17"/>
      <c r="E151" s="17"/>
      <c r="F151" s="17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9</v>
      </c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2022-05-13T13:42:16Z</dcterms:modified>
</cp:coreProperties>
</file>