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ocumentos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4" i="1" l="1"/>
  <c r="F54" i="1" s="1"/>
  <c r="E54" i="1"/>
  <c r="D22" i="1" l="1"/>
  <c r="D84" i="1" l="1"/>
  <c r="E84" i="1"/>
  <c r="F84" i="1" l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22" i="1"/>
  <c r="F22" i="1" s="1"/>
  <c r="E3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D13" i="1"/>
  <c r="F13" i="1" s="1"/>
  <c r="D14" i="1"/>
  <c r="D15" i="1"/>
  <c r="D16" i="1"/>
  <c r="F16" i="1" s="1"/>
  <c r="D17" i="1"/>
  <c r="F17" i="1" s="1"/>
  <c r="D18" i="1"/>
  <c r="D19" i="1"/>
  <c r="D20" i="1"/>
  <c r="F20" i="1" s="1"/>
  <c r="D21" i="1"/>
  <c r="F21" i="1" s="1"/>
  <c r="D23" i="1"/>
  <c r="D24" i="1"/>
  <c r="D25" i="1"/>
  <c r="F25" i="1" s="1"/>
  <c r="D26" i="1"/>
  <c r="F26" i="1" s="1"/>
  <c r="D27" i="1"/>
  <c r="D28" i="1"/>
  <c r="D29" i="1"/>
  <c r="F29" i="1" s="1"/>
  <c r="D30" i="1"/>
  <c r="F30" i="1" s="1"/>
  <c r="D31" i="1"/>
  <c r="D32" i="1"/>
  <c r="D33" i="1"/>
  <c r="F33" i="1" s="1"/>
  <c r="D35" i="1"/>
  <c r="F35" i="1" s="1"/>
  <c r="D36" i="1"/>
  <c r="D37" i="1"/>
  <c r="D38" i="1"/>
  <c r="F38" i="1" s="1"/>
  <c r="D39" i="1"/>
  <c r="F39" i="1" s="1"/>
  <c r="D40" i="1"/>
  <c r="D41" i="1"/>
  <c r="D42" i="1"/>
  <c r="F42" i="1" s="1"/>
  <c r="D43" i="1"/>
  <c r="F43" i="1" s="1"/>
  <c r="D44" i="1"/>
  <c r="D45" i="1"/>
  <c r="D46" i="1"/>
  <c r="F46" i="1" s="1"/>
  <c r="D47" i="1"/>
  <c r="F47" i="1" s="1"/>
  <c r="D48" i="1"/>
  <c r="D49" i="1"/>
  <c r="D50" i="1"/>
  <c r="F50" i="1" s="1"/>
  <c r="D51" i="1"/>
  <c r="F51" i="1" s="1"/>
  <c r="D52" i="1"/>
  <c r="D53" i="1"/>
  <c r="D55" i="1"/>
  <c r="F55" i="1" s="1"/>
  <c r="D56" i="1"/>
  <c r="F56" i="1" s="1"/>
  <c r="D57" i="1"/>
  <c r="D58" i="1"/>
  <c r="D59" i="1"/>
  <c r="F59" i="1" s="1"/>
  <c r="D60" i="1"/>
  <c r="F60" i="1" s="1"/>
  <c r="D61" i="1"/>
  <c r="D62" i="1"/>
  <c r="D63" i="1"/>
  <c r="F63" i="1" s="1"/>
  <c r="D64" i="1"/>
  <c r="F64" i="1" s="1"/>
  <c r="D65" i="1"/>
  <c r="D66" i="1"/>
  <c r="D67" i="1"/>
  <c r="F67" i="1" s="1"/>
  <c r="D68" i="1"/>
  <c r="F68" i="1" s="1"/>
  <c r="D69" i="1"/>
  <c r="D70" i="1"/>
  <c r="D71" i="1"/>
  <c r="F71" i="1" s="1"/>
  <c r="D72" i="1"/>
  <c r="F72" i="1" s="1"/>
  <c r="D73" i="1"/>
  <c r="D74" i="1"/>
  <c r="D75" i="1"/>
  <c r="F75" i="1" s="1"/>
  <c r="D76" i="1"/>
  <c r="F76" i="1" s="1"/>
  <c r="D77" i="1"/>
  <c r="D78" i="1"/>
  <c r="D79" i="1"/>
  <c r="F79" i="1" s="1"/>
  <c r="D80" i="1"/>
  <c r="F80" i="1" s="1"/>
  <c r="D81" i="1"/>
  <c r="D82" i="1"/>
  <c r="D83" i="1"/>
  <c r="F83" i="1" s="1"/>
  <c r="D34" i="1"/>
  <c r="D85" i="1"/>
  <c r="D86" i="1"/>
  <c r="F86" i="1" s="1"/>
  <c r="D87" i="1"/>
  <c r="F87" i="1" s="1"/>
  <c r="D88" i="1"/>
  <c r="F88" i="1" s="1"/>
  <c r="D89" i="1"/>
  <c r="D90" i="1"/>
  <c r="F90" i="1" s="1"/>
  <c r="D91" i="1"/>
  <c r="F91" i="1" s="1"/>
  <c r="D92" i="1"/>
  <c r="F92" i="1" s="1"/>
  <c r="D93" i="1"/>
  <c r="D94" i="1"/>
  <c r="F94" i="1" s="1"/>
  <c r="D95" i="1"/>
  <c r="F95" i="1" s="1"/>
  <c r="D96" i="1"/>
  <c r="F96" i="1" s="1"/>
  <c r="D97" i="1"/>
  <c r="D98" i="1"/>
  <c r="F98" i="1" s="1"/>
  <c r="D99" i="1"/>
  <c r="F99" i="1" s="1"/>
  <c r="D100" i="1"/>
  <c r="F100" i="1" s="1"/>
  <c r="D101" i="1"/>
  <c r="D102" i="1"/>
  <c r="F102" i="1" s="1"/>
  <c r="D103" i="1"/>
  <c r="F103" i="1" s="1"/>
  <c r="D104" i="1"/>
  <c r="F104" i="1" s="1"/>
  <c r="D105" i="1"/>
  <c r="D106" i="1"/>
  <c r="F106" i="1" s="1"/>
  <c r="D107" i="1"/>
  <c r="F107" i="1" s="1"/>
  <c r="D108" i="1"/>
  <c r="F108" i="1" s="1"/>
  <c r="D109" i="1"/>
  <c r="D110" i="1"/>
  <c r="F110" i="1" s="1"/>
  <c r="D111" i="1"/>
  <c r="F111" i="1" s="1"/>
  <c r="D112" i="1"/>
  <c r="F112" i="1" s="1"/>
  <c r="D113" i="1"/>
  <c r="D114" i="1"/>
  <c r="F114" i="1" s="1"/>
  <c r="D115" i="1"/>
  <c r="F115" i="1" s="1"/>
  <c r="D116" i="1"/>
  <c r="F116" i="1" s="1"/>
  <c r="D117" i="1"/>
  <c r="D118" i="1"/>
  <c r="F118" i="1" s="1"/>
  <c r="D119" i="1"/>
  <c r="F119" i="1" s="1"/>
  <c r="D120" i="1"/>
  <c r="F120" i="1" s="1"/>
  <c r="D121" i="1"/>
  <c r="D122" i="1"/>
  <c r="F122" i="1" s="1"/>
  <c r="D123" i="1"/>
  <c r="F123" i="1" s="1"/>
  <c r="D124" i="1"/>
  <c r="F124" i="1" s="1"/>
  <c r="D125" i="1"/>
  <c r="D126" i="1"/>
  <c r="F126" i="1" s="1"/>
  <c r="D127" i="1"/>
  <c r="F127" i="1" s="1"/>
  <c r="D128" i="1"/>
  <c r="F128" i="1" s="1"/>
  <c r="D129" i="1"/>
  <c r="D130" i="1"/>
  <c r="F130" i="1" s="1"/>
  <c r="D131" i="1"/>
  <c r="F131" i="1" s="1"/>
  <c r="D132" i="1"/>
  <c r="F132" i="1" s="1"/>
  <c r="D133" i="1"/>
  <c r="D134" i="1"/>
  <c r="F134" i="1" s="1"/>
  <c r="D135" i="1"/>
  <c r="F135" i="1" s="1"/>
  <c r="D136" i="1"/>
  <c r="F136" i="1" s="1"/>
  <c r="D137" i="1"/>
  <c r="D138" i="1"/>
  <c r="F138" i="1" s="1"/>
  <c r="D139" i="1"/>
  <c r="F139" i="1" s="1"/>
  <c r="D140" i="1"/>
  <c r="F140" i="1" s="1"/>
  <c r="C141" i="1"/>
  <c r="F82" i="1" l="1"/>
  <c r="F78" i="1"/>
  <c r="F74" i="1"/>
  <c r="F70" i="1"/>
  <c r="F66" i="1"/>
  <c r="F62" i="1"/>
  <c r="F58" i="1"/>
  <c r="F53" i="1"/>
  <c r="F49" i="1"/>
  <c r="F45" i="1"/>
  <c r="F41" i="1"/>
  <c r="F37" i="1"/>
  <c r="F32" i="1"/>
  <c r="F28" i="1"/>
  <c r="F24" i="1"/>
  <c r="F19" i="1"/>
  <c r="F15" i="1"/>
  <c r="F137" i="1"/>
  <c r="F133" i="1"/>
  <c r="F129" i="1"/>
  <c r="F125" i="1"/>
  <c r="F121" i="1"/>
  <c r="F117" i="1"/>
  <c r="F113" i="1"/>
  <c r="F109" i="1"/>
  <c r="F105" i="1"/>
  <c r="F101" i="1"/>
  <c r="F97" i="1"/>
  <c r="F93" i="1"/>
  <c r="F89" i="1"/>
  <c r="F85" i="1"/>
  <c r="F81" i="1"/>
  <c r="F77" i="1"/>
  <c r="F73" i="1"/>
  <c r="F69" i="1"/>
  <c r="F65" i="1"/>
  <c r="F61" i="1"/>
  <c r="F57" i="1"/>
  <c r="F52" i="1"/>
  <c r="F48" i="1"/>
  <c r="F44" i="1"/>
  <c r="F40" i="1"/>
  <c r="F36" i="1"/>
  <c r="F31" i="1"/>
  <c r="F27" i="1"/>
  <c r="F23" i="1"/>
  <c r="F18" i="1"/>
  <c r="F14" i="1"/>
  <c r="F34" i="1"/>
  <c r="E141" i="1"/>
  <c r="D141" i="1"/>
  <c r="F141" i="1" l="1"/>
</calcChain>
</file>

<file path=xl/sharedStrings.xml><?xml version="1.0" encoding="utf-8"?>
<sst xmlns="http://schemas.openxmlformats.org/spreadsheetml/2006/main" count="143" uniqueCount="16">
  <si>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</si>
  <si>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</si>
  <si>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</si>
  <si>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</si>
  <si>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</si>
  <si>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</si>
  <si>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</si>
  <si>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Encargado de Nóminas</t>
  </si>
  <si>
    <t>sl</t>
  </si>
  <si>
    <t>ASIMILADO MILITAR, ISSFFAA</t>
  </si>
  <si>
    <t xml:space="preserve">SEGURO FAMILIAR DE SALUD </t>
  </si>
  <si>
    <t xml:space="preserve">MINISTERIO DE DEFENSA </t>
  </si>
  <si>
    <t>¨Todo por la Patria¨</t>
  </si>
  <si>
    <t>EMPLEADOS FIJOS DEL INSTITUTO DE SEGURIDAD SOCIAL DE LAS FUERZAS ARMADAS MES DE JUNIO 2022</t>
  </si>
  <si>
    <t>LIC. MARIA REBECA PEREZ NUÑEZ</t>
  </si>
  <si>
    <t xml:space="preserve"> Teniente de corbeta, ARD.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</si>
</sst>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971550</xdr:colOff>
      <xdr:row>146</xdr:row>
      <xdr:rowOff>95250</xdr:rowOff>
    </xdr:from>
    <xdr:to>
      <xdr:col>5</xdr:col>
      <xdr:colOff>25527</xdr:colOff>
      <xdr:row>156</xdr:row>
      <xdr:rowOff>18669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8317825"/>
          <a:ext cx="4302252" cy="1837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2" topLeftCell="A146" activePane="bottomLeft" state="frozen"/>
      <selection pane="bottomLeft" activeCell="A150" sqref="A150:F150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11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12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13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10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9</v>
      </c>
      <c r="C13" s="12">
        <v>19709.39</v>
      </c>
      <c r="D13" s="8">
        <f t="shared" ref="D13:D44" si="0">C13*3.04%</f>
        <v>599.16545599999995</v>
      </c>
      <c r="E13" s="8">
        <f t="shared" ref="E13:E44" si="1">C13*7%</f>
        <v>1379.6573000000001</v>
      </c>
      <c r="F13" s="8">
        <f t="shared" ref="F13:F78" si="2">C13-(D13+E13)</f>
        <v>17730.567243999998</v>
      </c>
    </row>
    <row r="14" spans="1:6" x14ac:dyDescent="0.25">
      <c r="A14" s="6">
        <v>2</v>
      </c>
      <c r="B14" s="7" t="s">
        <v>9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9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9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9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9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7</v>
      </c>
      <c r="B19" s="7" t="s">
        <v>9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9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9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10</v>
      </c>
      <c r="B22" s="7" t="s">
        <v>9</v>
      </c>
      <c r="C22" s="12">
        <v>15600</v>
      </c>
      <c r="D22" s="8">
        <f t="shared" si="0"/>
        <v>474.24</v>
      </c>
      <c r="E22" s="8">
        <f t="shared" si="1"/>
        <v>1092</v>
      </c>
      <c r="F22" s="8">
        <f t="shared" si="2"/>
        <v>14033.76</v>
      </c>
    </row>
    <row r="23" spans="1:6" x14ac:dyDescent="0.25">
      <c r="A23" s="6">
        <v>11</v>
      </c>
      <c r="B23" s="7" t="s">
        <v>9</v>
      </c>
      <c r="C23" s="12">
        <v>15359.71</v>
      </c>
      <c r="D23" s="8">
        <f t="shared" si="0"/>
        <v>466.93518399999999</v>
      </c>
      <c r="E23" s="8">
        <f t="shared" si="1"/>
        <v>1075.1797000000001</v>
      </c>
      <c r="F23" s="8">
        <f t="shared" si="2"/>
        <v>13817.595115999999</v>
      </c>
    </row>
    <row r="24" spans="1:6" x14ac:dyDescent="0.25">
      <c r="A24" s="6">
        <v>12</v>
      </c>
      <c r="B24" s="7" t="s">
        <v>9</v>
      </c>
      <c r="C24" s="12">
        <v>15235.47</v>
      </c>
      <c r="D24" s="8">
        <f t="shared" si="0"/>
        <v>463.15828799999997</v>
      </c>
      <c r="E24" s="8">
        <f t="shared" si="1"/>
        <v>1066.4829</v>
      </c>
      <c r="F24" s="8">
        <f t="shared" si="2"/>
        <v>13705.828812</v>
      </c>
    </row>
    <row r="25" spans="1:6" x14ac:dyDescent="0.25">
      <c r="A25" s="6">
        <v>13</v>
      </c>
      <c r="B25" s="7" t="s">
        <v>9</v>
      </c>
      <c r="C25" s="12">
        <v>15233.58</v>
      </c>
      <c r="D25" s="8">
        <f t="shared" si="0"/>
        <v>463.10083199999997</v>
      </c>
      <c r="E25" s="8">
        <f t="shared" si="1"/>
        <v>1066.3506</v>
      </c>
      <c r="F25" s="8">
        <f t="shared" si="2"/>
        <v>13704.128568</v>
      </c>
    </row>
    <row r="26" spans="1:6" x14ac:dyDescent="0.25">
      <c r="A26" s="6">
        <v>14</v>
      </c>
      <c r="B26" s="7" t="s">
        <v>9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15</v>
      </c>
      <c r="B27" s="7" t="s">
        <v>9</v>
      </c>
      <c r="C27" s="12">
        <v>15000</v>
      </c>
      <c r="D27" s="8">
        <f t="shared" si="0"/>
        <v>456</v>
      </c>
      <c r="E27" s="8">
        <f t="shared" si="1"/>
        <v>1050</v>
      </c>
      <c r="F27" s="8">
        <f t="shared" si="2"/>
        <v>13494</v>
      </c>
    </row>
    <row r="28" spans="1:6" x14ac:dyDescent="0.25">
      <c r="A28" s="6">
        <v>16</v>
      </c>
      <c r="B28" s="7" t="s">
        <v>9</v>
      </c>
      <c r="C28" s="14">
        <v>14732.83</v>
      </c>
      <c r="D28" s="8">
        <f t="shared" si="0"/>
        <v>447.87803200000002</v>
      </c>
      <c r="E28" s="8">
        <f t="shared" si="1"/>
        <v>1031.2981000000002</v>
      </c>
      <c r="F28" s="8">
        <f t="shared" si="2"/>
        <v>13253.653867999999</v>
      </c>
    </row>
    <row r="29" spans="1:6" x14ac:dyDescent="0.25">
      <c r="A29" s="6">
        <v>17</v>
      </c>
      <c r="B29" s="7" t="s">
        <v>9</v>
      </c>
      <c r="C29" s="12">
        <v>14720.44</v>
      </c>
      <c r="D29" s="8">
        <f t="shared" si="0"/>
        <v>447.50137599999999</v>
      </c>
      <c r="E29" s="8">
        <f t="shared" si="1"/>
        <v>1030.4308000000001</v>
      </c>
      <c r="F29" s="8">
        <f t="shared" si="2"/>
        <v>13242.507824</v>
      </c>
    </row>
    <row r="30" spans="1:6" x14ac:dyDescent="0.25">
      <c r="A30" s="6">
        <v>18</v>
      </c>
      <c r="B30" s="7" t="s">
        <v>9</v>
      </c>
      <c r="C30" s="12">
        <v>14476.51</v>
      </c>
      <c r="D30" s="8">
        <f t="shared" si="0"/>
        <v>440.08590400000003</v>
      </c>
      <c r="E30" s="8">
        <f t="shared" si="1"/>
        <v>1013.3557000000001</v>
      </c>
      <c r="F30" s="8">
        <f t="shared" si="2"/>
        <v>13023.068396000001</v>
      </c>
    </row>
    <row r="31" spans="1:6" x14ac:dyDescent="0.25">
      <c r="A31" s="6">
        <v>19</v>
      </c>
      <c r="B31" s="7" t="s">
        <v>9</v>
      </c>
      <c r="C31" s="12">
        <v>13915.31</v>
      </c>
      <c r="D31" s="8">
        <f t="shared" si="0"/>
        <v>423.02542399999999</v>
      </c>
      <c r="E31" s="8">
        <f t="shared" si="1"/>
        <v>974.07170000000008</v>
      </c>
      <c r="F31" s="8">
        <f t="shared" si="2"/>
        <v>12518.212876</v>
      </c>
    </row>
    <row r="32" spans="1:6" x14ac:dyDescent="0.25">
      <c r="A32" s="6">
        <v>20</v>
      </c>
      <c r="B32" s="7" t="s">
        <v>9</v>
      </c>
      <c r="C32" s="12">
        <v>13579.49</v>
      </c>
      <c r="D32" s="8">
        <f t="shared" si="0"/>
        <v>412.81649599999997</v>
      </c>
      <c r="E32" s="8">
        <f t="shared" si="1"/>
        <v>950.56430000000012</v>
      </c>
      <c r="F32" s="8">
        <f t="shared" si="2"/>
        <v>12216.109204</v>
      </c>
    </row>
    <row r="33" spans="1:6" x14ac:dyDescent="0.25">
      <c r="A33" s="6">
        <v>21</v>
      </c>
      <c r="B33" s="7" t="s">
        <v>9</v>
      </c>
      <c r="C33" s="12">
        <v>13115.2</v>
      </c>
      <c r="D33" s="8">
        <f t="shared" si="0"/>
        <v>398.70208000000002</v>
      </c>
      <c r="E33" s="8">
        <f t="shared" si="1"/>
        <v>918.06400000000019</v>
      </c>
      <c r="F33" s="8">
        <f t="shared" si="2"/>
        <v>11798.433919999999</v>
      </c>
    </row>
    <row r="34" spans="1:6" x14ac:dyDescent="0.25">
      <c r="A34" s="6">
        <v>22</v>
      </c>
      <c r="B34" s="7" t="s">
        <v>9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9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9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9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9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9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9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9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9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9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9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9</v>
      </c>
      <c r="C45" s="12">
        <v>12345.48</v>
      </c>
      <c r="D45" s="8">
        <f t="shared" ref="D45:D77" si="3">C45*3.04%</f>
        <v>375.302592</v>
      </c>
      <c r="E45" s="8">
        <f t="shared" ref="E45:E77" si="4">C45*7%</f>
        <v>864.18360000000007</v>
      </c>
      <c r="F45" s="8">
        <f t="shared" si="2"/>
        <v>11105.993807999999</v>
      </c>
    </row>
    <row r="46" spans="1:6" x14ac:dyDescent="0.25">
      <c r="A46" s="6">
        <v>34</v>
      </c>
      <c r="B46" s="7" t="s">
        <v>9</v>
      </c>
      <c r="C46" s="12">
        <v>12315.66</v>
      </c>
      <c r="D46" s="8">
        <f t="shared" si="3"/>
        <v>374.39606399999997</v>
      </c>
      <c r="E46" s="8">
        <f t="shared" si="4"/>
        <v>862.09620000000007</v>
      </c>
      <c r="F46" s="8">
        <f t="shared" si="2"/>
        <v>11079.167735999999</v>
      </c>
    </row>
    <row r="47" spans="1:6" x14ac:dyDescent="0.25">
      <c r="A47" s="6">
        <v>35</v>
      </c>
      <c r="B47" s="7" t="s">
        <v>9</v>
      </c>
      <c r="C47" s="14">
        <v>12305</v>
      </c>
      <c r="D47" s="8">
        <f t="shared" si="3"/>
        <v>374.072</v>
      </c>
      <c r="E47" s="8">
        <f t="shared" si="4"/>
        <v>861.35000000000014</v>
      </c>
      <c r="F47" s="8">
        <f t="shared" si="2"/>
        <v>11069.578</v>
      </c>
    </row>
    <row r="48" spans="1:6" x14ac:dyDescent="0.25">
      <c r="A48" s="6">
        <v>36</v>
      </c>
      <c r="B48" s="7" t="s">
        <v>9</v>
      </c>
      <c r="C48" s="12">
        <v>12295.39</v>
      </c>
      <c r="D48" s="8">
        <f t="shared" si="3"/>
        <v>373.779856</v>
      </c>
      <c r="E48" s="8">
        <f t="shared" si="4"/>
        <v>860.67730000000006</v>
      </c>
      <c r="F48" s="8">
        <f t="shared" si="2"/>
        <v>11060.932843999999</v>
      </c>
    </row>
    <row r="49" spans="1:6" x14ac:dyDescent="0.25">
      <c r="A49" s="6">
        <v>37</v>
      </c>
      <c r="B49" s="7" t="s">
        <v>9</v>
      </c>
      <c r="C49" s="12">
        <v>12271.74</v>
      </c>
      <c r="D49" s="8">
        <f t="shared" si="3"/>
        <v>373.06089600000001</v>
      </c>
      <c r="E49" s="8">
        <f t="shared" si="4"/>
        <v>859.0218000000001</v>
      </c>
      <c r="F49" s="8">
        <f t="shared" si="2"/>
        <v>11039.657304</v>
      </c>
    </row>
    <row r="50" spans="1:6" x14ac:dyDescent="0.25">
      <c r="A50" s="6">
        <v>38</v>
      </c>
      <c r="B50" s="7" t="s">
        <v>9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9</v>
      </c>
      <c r="C51" s="12">
        <v>12000</v>
      </c>
      <c r="D51" s="8">
        <f t="shared" si="3"/>
        <v>364.8</v>
      </c>
      <c r="E51" s="8">
        <f t="shared" si="4"/>
        <v>840.00000000000011</v>
      </c>
      <c r="F51" s="8">
        <f t="shared" si="2"/>
        <v>10795.2</v>
      </c>
    </row>
    <row r="52" spans="1:6" x14ac:dyDescent="0.25">
      <c r="A52" s="6">
        <v>40</v>
      </c>
      <c r="B52" s="7" t="s">
        <v>9</v>
      </c>
      <c r="C52" s="12">
        <v>11949.37</v>
      </c>
      <c r="D52" s="8">
        <f t="shared" si="3"/>
        <v>363.26084800000001</v>
      </c>
      <c r="E52" s="8">
        <f t="shared" si="4"/>
        <v>836.45590000000016</v>
      </c>
      <c r="F52" s="8">
        <f t="shared" si="2"/>
        <v>10749.653252</v>
      </c>
    </row>
    <row r="53" spans="1:6" x14ac:dyDescent="0.25">
      <c r="A53" s="6">
        <v>41</v>
      </c>
      <c r="B53" s="7" t="s">
        <v>9</v>
      </c>
      <c r="C53" s="12">
        <v>11807.74</v>
      </c>
      <c r="D53" s="8">
        <f t="shared" si="3"/>
        <v>358.95529599999998</v>
      </c>
      <c r="E53" s="8">
        <f t="shared" si="4"/>
        <v>826.54180000000008</v>
      </c>
      <c r="F53" s="8">
        <f t="shared" si="2"/>
        <v>10622.242903999999</v>
      </c>
    </row>
    <row r="54" spans="1:6" x14ac:dyDescent="0.25">
      <c r="A54" s="6">
        <v>42</v>
      </c>
      <c r="B54" s="7" t="s">
        <v>9</v>
      </c>
      <c r="C54" s="12">
        <v>11600</v>
      </c>
      <c r="D54" s="8">
        <f t="shared" si="3"/>
        <v>352.64</v>
      </c>
      <c r="E54" s="8">
        <f t="shared" si="4"/>
        <v>812.00000000000011</v>
      </c>
      <c r="F54" s="8">
        <f t="shared" si="2"/>
        <v>10435.36</v>
      </c>
    </row>
    <row r="55" spans="1:6" x14ac:dyDescent="0.25">
      <c r="A55" s="6">
        <v>43</v>
      </c>
      <c r="B55" s="7" t="s">
        <v>9</v>
      </c>
      <c r="C55" s="12">
        <v>11577.73</v>
      </c>
      <c r="D55" s="8">
        <f t="shared" si="3"/>
        <v>351.96299199999999</v>
      </c>
      <c r="E55" s="8">
        <f t="shared" si="4"/>
        <v>810.44110000000001</v>
      </c>
      <c r="F55" s="8">
        <f t="shared" si="2"/>
        <v>10415.325907999999</v>
      </c>
    </row>
    <row r="56" spans="1:6" x14ac:dyDescent="0.25">
      <c r="A56" s="6">
        <v>44</v>
      </c>
      <c r="B56" s="7" t="s">
        <v>9</v>
      </c>
      <c r="C56" s="12">
        <v>11506.26</v>
      </c>
      <c r="D56" s="8">
        <f t="shared" si="3"/>
        <v>349.79030399999999</v>
      </c>
      <c r="E56" s="8">
        <f t="shared" si="4"/>
        <v>805.43820000000005</v>
      </c>
      <c r="F56" s="8">
        <f t="shared" si="2"/>
        <v>10351.031496</v>
      </c>
    </row>
    <row r="57" spans="1:6" x14ac:dyDescent="0.25">
      <c r="A57" s="6">
        <v>45</v>
      </c>
      <c r="B57" s="7" t="s">
        <v>9</v>
      </c>
      <c r="C57" s="12">
        <v>11488.02</v>
      </c>
      <c r="D57" s="8">
        <f t="shared" si="3"/>
        <v>349.23580800000002</v>
      </c>
      <c r="E57" s="8">
        <f t="shared" si="4"/>
        <v>804.16140000000007</v>
      </c>
      <c r="F57" s="8">
        <f t="shared" si="2"/>
        <v>10334.622792</v>
      </c>
    </row>
    <row r="58" spans="1:6" x14ac:dyDescent="0.25">
      <c r="A58" s="6">
        <v>46</v>
      </c>
      <c r="B58" s="7" t="s">
        <v>9</v>
      </c>
      <c r="C58" s="12">
        <v>11365.35</v>
      </c>
      <c r="D58" s="8">
        <f t="shared" si="3"/>
        <v>345.50664</v>
      </c>
      <c r="E58" s="8">
        <f t="shared" si="4"/>
        <v>795.57450000000006</v>
      </c>
      <c r="F58" s="8">
        <f t="shared" si="2"/>
        <v>10224.26886</v>
      </c>
    </row>
    <row r="59" spans="1:6" x14ac:dyDescent="0.25">
      <c r="A59" s="6">
        <v>47</v>
      </c>
      <c r="B59" s="7" t="s">
        <v>9</v>
      </c>
      <c r="C59" s="12">
        <v>11349.3</v>
      </c>
      <c r="D59" s="8">
        <f t="shared" si="3"/>
        <v>345.01871999999997</v>
      </c>
      <c r="E59" s="8">
        <f t="shared" si="4"/>
        <v>794.45100000000002</v>
      </c>
      <c r="F59" s="8">
        <f t="shared" si="2"/>
        <v>10209.830279999998</v>
      </c>
    </row>
    <row r="60" spans="1:6" x14ac:dyDescent="0.25">
      <c r="A60" s="6">
        <v>48</v>
      </c>
      <c r="B60" s="7" t="s">
        <v>9</v>
      </c>
      <c r="C60" s="14">
        <v>11289.42</v>
      </c>
      <c r="D60" s="8">
        <f t="shared" si="3"/>
        <v>343.19836800000002</v>
      </c>
      <c r="E60" s="8">
        <f t="shared" si="4"/>
        <v>790.25940000000003</v>
      </c>
      <c r="F60" s="8">
        <f t="shared" si="2"/>
        <v>10155.962232</v>
      </c>
    </row>
    <row r="61" spans="1:6" x14ac:dyDescent="0.25">
      <c r="A61" s="6">
        <v>49</v>
      </c>
      <c r="B61" s="7" t="s">
        <v>9</v>
      </c>
      <c r="C61" s="14">
        <v>11185.57</v>
      </c>
      <c r="D61" s="8">
        <f t="shared" si="3"/>
        <v>340.04132799999996</v>
      </c>
      <c r="E61" s="8">
        <f t="shared" si="4"/>
        <v>782.98990000000003</v>
      </c>
      <c r="F61" s="8">
        <f t="shared" si="2"/>
        <v>10062.538772</v>
      </c>
    </row>
    <row r="62" spans="1:6" x14ac:dyDescent="0.25">
      <c r="A62" s="6">
        <v>50</v>
      </c>
      <c r="B62" s="7" t="s">
        <v>9</v>
      </c>
      <c r="C62" s="12">
        <v>11170.53</v>
      </c>
      <c r="D62" s="8">
        <f t="shared" si="3"/>
        <v>339.584112</v>
      </c>
      <c r="E62" s="8">
        <f t="shared" si="4"/>
        <v>781.9371000000001</v>
      </c>
      <c r="F62" s="8">
        <f t="shared" si="2"/>
        <v>10049.008788000001</v>
      </c>
    </row>
    <row r="63" spans="1:6" x14ac:dyDescent="0.25">
      <c r="A63" s="6">
        <v>51</v>
      </c>
      <c r="B63" s="7" t="s">
        <v>9</v>
      </c>
      <c r="C63" s="12">
        <v>11170.53</v>
      </c>
      <c r="D63" s="8">
        <f t="shared" si="3"/>
        <v>339.584112</v>
      </c>
      <c r="E63" s="8">
        <f t="shared" si="4"/>
        <v>781.9371000000001</v>
      </c>
      <c r="F63" s="8">
        <f t="shared" si="2"/>
        <v>10049.008788000001</v>
      </c>
    </row>
    <row r="64" spans="1:6" x14ac:dyDescent="0.25">
      <c r="A64" s="6">
        <v>52</v>
      </c>
      <c r="B64" s="7" t="s">
        <v>9</v>
      </c>
      <c r="C64" s="12">
        <v>11150.19</v>
      </c>
      <c r="D64" s="8">
        <f t="shared" si="3"/>
        <v>338.96577600000001</v>
      </c>
      <c r="E64" s="8">
        <f t="shared" si="4"/>
        <v>780.51330000000007</v>
      </c>
      <c r="F64" s="8">
        <f t="shared" si="2"/>
        <v>10030.710924000001</v>
      </c>
    </row>
    <row r="65" spans="1:6" x14ac:dyDescent="0.25">
      <c r="A65" s="6">
        <v>53</v>
      </c>
      <c r="B65" s="7" t="s">
        <v>9</v>
      </c>
      <c r="C65" s="12">
        <v>11069.14</v>
      </c>
      <c r="D65" s="8">
        <f t="shared" si="3"/>
        <v>336.50185599999998</v>
      </c>
      <c r="E65" s="8">
        <f t="shared" si="4"/>
        <v>774.83980000000008</v>
      </c>
      <c r="F65" s="8">
        <f t="shared" si="2"/>
        <v>9957.7983439999989</v>
      </c>
    </row>
    <row r="66" spans="1:6" x14ac:dyDescent="0.25">
      <c r="A66" s="6">
        <v>54</v>
      </c>
      <c r="B66" s="7" t="s">
        <v>9</v>
      </c>
      <c r="C66" s="12">
        <v>10939.16</v>
      </c>
      <c r="D66" s="8">
        <f t="shared" si="3"/>
        <v>332.55046399999998</v>
      </c>
      <c r="E66" s="8">
        <f t="shared" si="4"/>
        <v>765.74120000000005</v>
      </c>
      <c r="F66" s="8">
        <f t="shared" si="2"/>
        <v>9840.8683359999995</v>
      </c>
    </row>
    <row r="67" spans="1:6" x14ac:dyDescent="0.25">
      <c r="A67" s="6">
        <v>55</v>
      </c>
      <c r="B67" s="7" t="s">
        <v>9</v>
      </c>
      <c r="C67" s="12">
        <v>10824.24</v>
      </c>
      <c r="D67" s="8">
        <f t="shared" si="3"/>
        <v>329.05689599999999</v>
      </c>
      <c r="E67" s="8">
        <f t="shared" si="4"/>
        <v>757.69680000000005</v>
      </c>
      <c r="F67" s="8">
        <f t="shared" si="2"/>
        <v>9737.486304</v>
      </c>
    </row>
    <row r="68" spans="1:6" x14ac:dyDescent="0.25">
      <c r="A68" s="6">
        <v>56</v>
      </c>
      <c r="B68" s="7" t="s">
        <v>9</v>
      </c>
      <c r="C68" s="14">
        <v>10705.35</v>
      </c>
      <c r="D68" s="8">
        <f t="shared" si="3"/>
        <v>325.44263999999998</v>
      </c>
      <c r="E68" s="8">
        <f t="shared" si="4"/>
        <v>749.37450000000013</v>
      </c>
      <c r="F68" s="8">
        <f t="shared" si="2"/>
        <v>9630.5328599999993</v>
      </c>
    </row>
    <row r="69" spans="1:6" x14ac:dyDescent="0.25">
      <c r="A69" s="6">
        <v>57</v>
      </c>
      <c r="B69" s="7" t="s">
        <v>9</v>
      </c>
      <c r="C69" s="12">
        <v>10700</v>
      </c>
      <c r="D69" s="8">
        <f t="shared" si="3"/>
        <v>325.27999999999997</v>
      </c>
      <c r="E69" s="8">
        <f t="shared" si="4"/>
        <v>749.00000000000011</v>
      </c>
      <c r="F69" s="8">
        <f t="shared" si="2"/>
        <v>9625.7199999999993</v>
      </c>
    </row>
    <row r="70" spans="1:6" x14ac:dyDescent="0.25">
      <c r="A70" s="6">
        <v>58</v>
      </c>
      <c r="B70" s="7" t="s">
        <v>9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9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9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9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9</v>
      </c>
      <c r="C74" s="12">
        <v>10655.3</v>
      </c>
      <c r="D74" s="8">
        <f t="shared" si="3"/>
        <v>323.92111999999997</v>
      </c>
      <c r="E74" s="8">
        <f t="shared" si="4"/>
        <v>745.87099999999998</v>
      </c>
      <c r="F74" s="8">
        <f t="shared" si="2"/>
        <v>9585.5078799999992</v>
      </c>
    </row>
    <row r="75" spans="1:6" x14ac:dyDescent="0.25">
      <c r="A75" s="6">
        <v>63</v>
      </c>
      <c r="B75" s="7" t="s">
        <v>9</v>
      </c>
      <c r="C75" s="12">
        <v>10559.83</v>
      </c>
      <c r="D75" s="8">
        <f t="shared" si="3"/>
        <v>321.01883199999997</v>
      </c>
      <c r="E75" s="8">
        <f t="shared" si="4"/>
        <v>739.18810000000008</v>
      </c>
      <c r="F75" s="8">
        <f t="shared" si="2"/>
        <v>9499.6230680000008</v>
      </c>
    </row>
    <row r="76" spans="1:6" x14ac:dyDescent="0.25">
      <c r="A76" s="6">
        <v>64</v>
      </c>
      <c r="B76" s="7" t="s">
        <v>9</v>
      </c>
      <c r="C76" s="12">
        <v>10555.28</v>
      </c>
      <c r="D76" s="8">
        <f t="shared" si="3"/>
        <v>320.88051200000001</v>
      </c>
      <c r="E76" s="8">
        <f t="shared" si="4"/>
        <v>738.8696000000001</v>
      </c>
      <c r="F76" s="8">
        <f t="shared" si="2"/>
        <v>9495.5298880000009</v>
      </c>
    </row>
    <row r="77" spans="1:6" x14ac:dyDescent="0.25">
      <c r="A77" s="6">
        <v>65</v>
      </c>
      <c r="B77" s="7" t="s">
        <v>9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9</v>
      </c>
      <c r="C78" s="12">
        <v>10555.28</v>
      </c>
      <c r="D78" s="8">
        <f t="shared" ref="D78:D108" si="5">C78*3.04%</f>
        <v>320.88051200000001</v>
      </c>
      <c r="E78" s="8">
        <f t="shared" ref="E78:E108" si="6">C78*7%</f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9</v>
      </c>
      <c r="C79" s="12">
        <v>10513.94</v>
      </c>
      <c r="D79" s="8">
        <f t="shared" si="5"/>
        <v>319.62377600000002</v>
      </c>
      <c r="E79" s="8">
        <f t="shared" si="6"/>
        <v>735.97580000000005</v>
      </c>
      <c r="F79" s="8">
        <f t="shared" ref="F79:F140" si="7">C79-(D79+E79)</f>
        <v>9458.340424</v>
      </c>
    </row>
    <row r="80" spans="1:6" x14ac:dyDescent="0.25">
      <c r="A80" s="6">
        <v>68</v>
      </c>
      <c r="B80" s="7" t="s">
        <v>9</v>
      </c>
      <c r="C80" s="12">
        <v>10385.68</v>
      </c>
      <c r="D80" s="8">
        <f t="shared" si="5"/>
        <v>315.724672</v>
      </c>
      <c r="E80" s="8">
        <f t="shared" si="6"/>
        <v>726.99760000000003</v>
      </c>
      <c r="F80" s="8">
        <f t="shared" si="7"/>
        <v>9342.9577280000012</v>
      </c>
    </row>
    <row r="81" spans="1:6" x14ac:dyDescent="0.25">
      <c r="A81" s="6">
        <v>69</v>
      </c>
      <c r="B81" s="7" t="s">
        <v>9</v>
      </c>
      <c r="C81" s="12">
        <v>10367.58</v>
      </c>
      <c r="D81" s="8">
        <f t="shared" si="5"/>
        <v>315.17443200000002</v>
      </c>
      <c r="E81" s="8">
        <f t="shared" si="6"/>
        <v>725.73060000000009</v>
      </c>
      <c r="F81" s="8">
        <f t="shared" si="7"/>
        <v>9326.6749679999994</v>
      </c>
    </row>
    <row r="82" spans="1:6" x14ac:dyDescent="0.25">
      <c r="A82" s="6">
        <v>70</v>
      </c>
      <c r="B82" s="7" t="s">
        <v>9</v>
      </c>
      <c r="C82" s="12">
        <v>10176.549999999999</v>
      </c>
      <c r="D82" s="8">
        <f t="shared" si="5"/>
        <v>309.36712</v>
      </c>
      <c r="E82" s="8">
        <f t="shared" si="6"/>
        <v>712.35850000000005</v>
      </c>
      <c r="F82" s="8">
        <f t="shared" si="7"/>
        <v>9154.82438</v>
      </c>
    </row>
    <row r="83" spans="1:6" x14ac:dyDescent="0.25">
      <c r="A83" s="6">
        <v>71</v>
      </c>
      <c r="B83" s="7" t="s">
        <v>9</v>
      </c>
      <c r="C83" s="12">
        <v>10154.64</v>
      </c>
      <c r="D83" s="8">
        <f t="shared" si="5"/>
        <v>308.70105599999999</v>
      </c>
      <c r="E83" s="8">
        <f t="shared" si="6"/>
        <v>710.82479999999998</v>
      </c>
      <c r="F83" s="8">
        <f t="shared" si="7"/>
        <v>9135.1141439999992</v>
      </c>
    </row>
    <row r="84" spans="1:6" x14ac:dyDescent="0.25">
      <c r="A84" s="6">
        <v>72</v>
      </c>
      <c r="B84" s="7" t="s">
        <v>9</v>
      </c>
      <c r="C84" s="12">
        <v>10058.77</v>
      </c>
      <c r="D84" s="8">
        <f t="shared" si="5"/>
        <v>305.786608</v>
      </c>
      <c r="E84" s="8">
        <f t="shared" si="6"/>
        <v>704.11390000000006</v>
      </c>
      <c r="F84" s="8">
        <f t="shared" si="7"/>
        <v>9048.8694919999998</v>
      </c>
    </row>
    <row r="85" spans="1:6" x14ac:dyDescent="0.25">
      <c r="A85" s="6">
        <v>73</v>
      </c>
      <c r="B85" s="7" t="s">
        <v>9</v>
      </c>
      <c r="C85" s="12">
        <v>10000</v>
      </c>
      <c r="D85" s="8">
        <f t="shared" si="5"/>
        <v>304</v>
      </c>
      <c r="E85" s="8">
        <f t="shared" si="6"/>
        <v>700.00000000000011</v>
      </c>
      <c r="F85" s="8">
        <f t="shared" si="7"/>
        <v>8996</v>
      </c>
    </row>
    <row r="86" spans="1:6" x14ac:dyDescent="0.25">
      <c r="A86" s="6">
        <v>74</v>
      </c>
      <c r="B86" s="7" t="s">
        <v>9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9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9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9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9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9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9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9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9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9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9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9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9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9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9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9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9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9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9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9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9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9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9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9</v>
      </c>
      <c r="C109" s="12">
        <v>10000</v>
      </c>
      <c r="D109" s="8">
        <f t="shared" ref="D109:D140" si="8">C109*3.04%</f>
        <v>304</v>
      </c>
      <c r="E109" s="8">
        <f t="shared" ref="E109:E140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9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9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9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9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9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9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9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9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9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9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9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9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9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9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9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9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9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9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9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9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9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9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9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9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9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9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9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9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9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9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>
        <v>128</v>
      </c>
      <c r="B140" s="7" t="s">
        <v>9</v>
      </c>
      <c r="C140" s="12">
        <v>10000</v>
      </c>
      <c r="D140" s="8">
        <f t="shared" si="8"/>
        <v>304</v>
      </c>
      <c r="E140" s="8">
        <f t="shared" si="9"/>
        <v>700.00000000000011</v>
      </c>
      <c r="F140" s="8">
        <f t="shared" si="7"/>
        <v>8996</v>
      </c>
    </row>
    <row r="141" spans="1:6" x14ac:dyDescent="0.25">
      <c r="A141" s="6"/>
      <c r="B141" s="3" t="s">
        <v>6</v>
      </c>
      <c r="C141" s="11">
        <f>SUM(C13:C140)</f>
        <v>1475224.6</v>
      </c>
      <c r="D141" s="9">
        <f>SUM(D13:D140)</f>
        <v>44846.827839999991</v>
      </c>
      <c r="E141" s="9">
        <f>SUM(E13:E140)</f>
        <v>103265.72200000001</v>
      </c>
      <c r="F141" s="9">
        <f>SUM(F13:F140)</f>
        <v>1327112.0501599999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18" t="s">
        <v>14</v>
      </c>
      <c r="B149" s="18"/>
      <c r="C149" s="18"/>
      <c r="D149" s="18"/>
      <c r="E149" s="18"/>
      <c r="F149" s="18"/>
    </row>
    <row r="150" spans="1:6" x14ac:dyDescent="0.25">
      <c r="A150" s="19" t="s">
        <v>15</v>
      </c>
      <c r="B150" s="19"/>
      <c r="C150" s="19"/>
      <c r="D150" s="19"/>
      <c r="E150" s="19"/>
      <c r="F150" s="19"/>
    </row>
    <row r="151" spans="1:6" x14ac:dyDescent="0.25">
      <c r="A151" s="19" t="s">
        <v>7</v>
      </c>
      <c r="B151" s="19"/>
      <c r="C151" s="19"/>
      <c r="D151" s="19"/>
      <c r="E151" s="19"/>
      <c r="F151" s="19"/>
    </row>
    <row r="152" spans="1:6" x14ac:dyDescent="0.25">
      <c r="A152" s="15"/>
      <c r="B152" s="15"/>
      <c r="C152" s="16"/>
      <c r="D152" s="16"/>
      <c r="E152" s="16"/>
      <c r="F152" s="16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0" t="s">
        <v>8</v>
      </c>
      <c r="C154" s="2"/>
      <c r="D154" s="2"/>
      <c r="E154" s="2"/>
      <c r="F154" s="2"/>
    </row>
  </sheetData>
  <sortState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Baèz</cp:lastModifiedBy>
  <cp:lastPrinted>2021-03-30T13:51:38Z</cp:lastPrinted>
  <dcterms:created xsi:type="dcterms:W3CDTF">2019-11-18T14:19:48Z</dcterms:created>
  <dcterms:modified xsi:type="dcterms:W3CDTF">2022-07-01T13:09:45Z</dcterms:modified>
</cp:coreProperties>
</file>