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baez.ISSFFAARD0\Desktop\"/>
    </mc:Choice>
  </mc:AlternateContent>
  <bookViews>
    <workbookView xWindow="0" yWindow="0" windowWidth="20490" windowHeight="765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H17" i="1" l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" i="1" l="1"/>
  <c r="H169" i="1" l="1"/>
</calcChain>
</file>

<file path=xl/sharedStrings.xml><?xml version="1.0" encoding="utf-8"?>
<sst xmlns="http://schemas.openxmlformats.org/spreadsheetml/2006/main" count="810" uniqueCount="326">
  <si>
    <t>UND</t>
  </si>
  <si>
    <t>cajas</t>
  </si>
  <si>
    <t>TONER HO 400A</t>
  </si>
  <si>
    <t>TONER HO 401A</t>
  </si>
  <si>
    <t>TONER HO 402A</t>
  </si>
  <si>
    <t>TONER HO 403A</t>
  </si>
  <si>
    <t>TONER HP 05A</t>
  </si>
  <si>
    <t>TONER HP 49A</t>
  </si>
  <si>
    <t>TONER HP 85A</t>
  </si>
  <si>
    <t>TONER HP230A</t>
  </si>
  <si>
    <t xml:space="preserve">TONER HP 232A </t>
  </si>
  <si>
    <t>TONER HP 12A</t>
  </si>
  <si>
    <t>TONER HP 83A</t>
  </si>
  <si>
    <t>CAJAS</t>
  </si>
  <si>
    <t>LIBRO RECORD 300 PAGINA</t>
  </si>
  <si>
    <t>LIBRO RECORD 500 PAGINA</t>
  </si>
  <si>
    <t>LIBRETA RALLADA  5X8</t>
  </si>
  <si>
    <t xml:space="preserve">DISPENSADOR DE TAPE </t>
  </si>
  <si>
    <t>ALMOHADILLAS PARA SELLO</t>
  </si>
  <si>
    <t xml:space="preserve">GOMAS BANDA </t>
  </si>
  <si>
    <t xml:space="preserve">POSTI-IT COLORES </t>
  </si>
  <si>
    <t xml:space="preserve">POSTI-IT BANDERITA </t>
  </si>
  <si>
    <t>SOBRE BLANCOS PARA CARTA</t>
  </si>
  <si>
    <t>PERFORADORA DE DOS HOYOS</t>
  </si>
  <si>
    <t>RESMA</t>
  </si>
  <si>
    <t>FOLDERS  8 1/2X11</t>
  </si>
  <si>
    <t>FOLDERS  8 1/2X13</t>
  </si>
  <si>
    <t>EXISTENCIA</t>
  </si>
  <si>
    <t>PAQUETE</t>
  </si>
  <si>
    <t>BOLIGRAFOS AZUL</t>
  </si>
  <si>
    <t>PAPEL CONTINUO 3 PARTES</t>
  </si>
  <si>
    <t>SOBRE MANILA 8 1/2X13</t>
  </si>
  <si>
    <t>REGLAS PLASTICAS</t>
  </si>
  <si>
    <t>CAJITAS</t>
  </si>
  <si>
    <t xml:space="preserve">GRAPAS ESTANDAR </t>
  </si>
  <si>
    <t>GRAPAS 3/8 PARA GRAPADORA100</t>
  </si>
  <si>
    <t xml:space="preserve">CERA PARA CONTAR </t>
  </si>
  <si>
    <t xml:space="preserve"> UND</t>
  </si>
  <si>
    <t>ACORDEON</t>
  </si>
  <si>
    <t xml:space="preserve">SERVILLETA </t>
  </si>
  <si>
    <t>LIMPIA CRISTAL</t>
  </si>
  <si>
    <t>JABON LIQUIDO</t>
  </si>
  <si>
    <t>CLORO</t>
  </si>
  <si>
    <t>DESCALIN</t>
  </si>
  <si>
    <t>TONER CANON 85A</t>
  </si>
  <si>
    <t>TONER HP 53A</t>
  </si>
  <si>
    <t>TONER XEROX 3635</t>
  </si>
  <si>
    <t>TONER HP 410A</t>
  </si>
  <si>
    <t>TONER HP 411A</t>
  </si>
  <si>
    <t>TONER HP 412A</t>
  </si>
  <si>
    <t>TONER SHARD AL 100</t>
  </si>
  <si>
    <t>TONER OPTIMUS PLU 226A</t>
  </si>
  <si>
    <t>TINTA EPSON 664 AMARILLA</t>
  </si>
  <si>
    <t>TINTA EPSON 664 AZUL</t>
  </si>
  <si>
    <t>TINTA EPSON 664 MAGENTA (ROSADA)</t>
  </si>
  <si>
    <t>MARCADOR DE AGUA PARA  PIZARRA NEGRO</t>
  </si>
  <si>
    <t>MARCADOR DE AGUA PARA PIZARRA ROJO</t>
  </si>
  <si>
    <t>MARCADOR DE AGUA PARA PIZARRA VERDE</t>
  </si>
  <si>
    <t>LYSOL</t>
  </si>
  <si>
    <t>BRILLO VERDE</t>
  </si>
  <si>
    <t>ESPUMA LOCA</t>
  </si>
  <si>
    <t>DESGRASANTE</t>
  </si>
  <si>
    <t>GEL DE MANO</t>
  </si>
  <si>
    <t>FARDOS</t>
  </si>
  <si>
    <t>GALON</t>
  </si>
  <si>
    <t xml:space="preserve">FECHA DE ADQUISICION </t>
  </si>
  <si>
    <t xml:space="preserve">   FECHA DE   REGISTRO</t>
  </si>
  <si>
    <t xml:space="preserve">   CODIGO DE BIENES NACIONAL</t>
  </si>
  <si>
    <t xml:space="preserve">   CODIGO DE INSTITUCIONAL</t>
  </si>
  <si>
    <t xml:space="preserve">   DESCRIPCION DE ACTIVOS O BIEN</t>
  </si>
  <si>
    <t xml:space="preserve">   UNIDAD DE MEDIDA  </t>
  </si>
  <si>
    <t>COSTO UNITARIO EN RD$</t>
  </si>
  <si>
    <t>VALOR EN RD$</t>
  </si>
  <si>
    <t>Relacion de Inventario de Almacen</t>
  </si>
  <si>
    <t>LEODAN OGANDO DIAZ</t>
  </si>
  <si>
    <t>SARGENTO MAYOR, A.R.D.</t>
  </si>
  <si>
    <t>VASOS DESECHABLES 7 ONZAS</t>
  </si>
  <si>
    <t xml:space="preserve">AMBIENTADOR </t>
  </si>
  <si>
    <t>SACO</t>
  </si>
  <si>
    <t xml:space="preserve">CUBETAS PLASTICAS  </t>
  </si>
  <si>
    <t>GUANTES DE GOMA</t>
  </si>
  <si>
    <t>RECOGEDOR DE BASURA</t>
  </si>
  <si>
    <t>SUAPER</t>
  </si>
  <si>
    <t>FUNDAS NEGRAS DE BASURA DE 55 GLS</t>
  </si>
  <si>
    <t>FUNDAS NEGRAS DE BASURA DE 30 GLS</t>
  </si>
  <si>
    <t>LANILLA</t>
  </si>
  <si>
    <t>YARDAS</t>
  </si>
  <si>
    <t>BOMBILLOS DE BAJO CONSUMO</t>
  </si>
  <si>
    <t>ZAFACONES</t>
  </si>
  <si>
    <t>REGLETAS ELECTRICAS</t>
  </si>
  <si>
    <t>EXTENSION ELECTRICA 15 PIES</t>
  </si>
  <si>
    <t>RASTRILLO PLASTICO LINDA</t>
  </si>
  <si>
    <t>ESCOBILLA PARA INODORO</t>
  </si>
  <si>
    <t>ESCOBAS CON SU PALO</t>
  </si>
  <si>
    <t>TINTA EPSON 664 NEGRA</t>
  </si>
  <si>
    <t>TINTA EPSON 504 AMARILLA</t>
  </si>
  <si>
    <t>TINTA EPSON 504 NEGRA</t>
  </si>
  <si>
    <t>TINTA EPSON 504 MAGENTA (ROSADA)</t>
  </si>
  <si>
    <t>TINTA EPSON 504 AZUL</t>
  </si>
  <si>
    <t>N/A</t>
  </si>
  <si>
    <t>TO-001</t>
  </si>
  <si>
    <t>TO-007</t>
  </si>
  <si>
    <t>TOX-008</t>
  </si>
  <si>
    <t>TOH-010</t>
  </si>
  <si>
    <t>TOH-011</t>
  </si>
  <si>
    <t>TOH-012</t>
  </si>
  <si>
    <t>TOH-013</t>
  </si>
  <si>
    <t>TOH-014</t>
  </si>
  <si>
    <t>TOH-015</t>
  </si>
  <si>
    <t>TOH-016</t>
  </si>
  <si>
    <t>TOH-017</t>
  </si>
  <si>
    <t>TOH-19</t>
  </si>
  <si>
    <t>TOH-18</t>
  </si>
  <si>
    <t>TOH-020</t>
  </si>
  <si>
    <t>TOH-021</t>
  </si>
  <si>
    <t>TOH-022</t>
  </si>
  <si>
    <t>TOH-023</t>
  </si>
  <si>
    <t>TOH-024</t>
  </si>
  <si>
    <t>TOH-025</t>
  </si>
  <si>
    <t>TOH-026</t>
  </si>
  <si>
    <t>TONER HP 78A</t>
  </si>
  <si>
    <t>TI-030</t>
  </si>
  <si>
    <t>TI-002</t>
  </si>
  <si>
    <t>TI-003</t>
  </si>
  <si>
    <t>TI-004</t>
  </si>
  <si>
    <t>TI-005</t>
  </si>
  <si>
    <t>TI-006</t>
  </si>
  <si>
    <t>TI-007</t>
  </si>
  <si>
    <t>TI-008</t>
  </si>
  <si>
    <t>FT-001</t>
  </si>
  <si>
    <t>TAP-001</t>
  </si>
  <si>
    <t>TAP-002</t>
  </si>
  <si>
    <t>CL-001</t>
  </si>
  <si>
    <t>BLA-001</t>
  </si>
  <si>
    <t>LC-001</t>
  </si>
  <si>
    <t>FG-001</t>
  </si>
  <si>
    <t>FG-002</t>
  </si>
  <si>
    <t>FU-003</t>
  </si>
  <si>
    <t>FU-004</t>
  </si>
  <si>
    <t>M-001</t>
  </si>
  <si>
    <t>M-002</t>
  </si>
  <si>
    <t>M-003</t>
  </si>
  <si>
    <t>M-004</t>
  </si>
  <si>
    <t>R-001</t>
  </si>
  <si>
    <t>R-002</t>
  </si>
  <si>
    <t>R-003</t>
  </si>
  <si>
    <t>R-004</t>
  </si>
  <si>
    <t>MA-005</t>
  </si>
  <si>
    <t>MA-006</t>
  </si>
  <si>
    <t>MA-007</t>
  </si>
  <si>
    <t>SP-001</t>
  </si>
  <si>
    <t>LB-001</t>
  </si>
  <si>
    <t>LB-002</t>
  </si>
  <si>
    <t>DP-001</t>
  </si>
  <si>
    <t>ALM-001</t>
  </si>
  <si>
    <t>GB-001</t>
  </si>
  <si>
    <t>PT-001</t>
  </si>
  <si>
    <t>PT-002</t>
  </si>
  <si>
    <t>PT-003</t>
  </si>
  <si>
    <t>SB-001</t>
  </si>
  <si>
    <t>PH-001</t>
  </si>
  <si>
    <t>PB-001</t>
  </si>
  <si>
    <t>PB-002</t>
  </si>
  <si>
    <t>PR-004</t>
  </si>
  <si>
    <t>FT-002</t>
  </si>
  <si>
    <t>PF-002</t>
  </si>
  <si>
    <t>PF-001</t>
  </si>
  <si>
    <t>SM-002</t>
  </si>
  <si>
    <t>SM-003</t>
  </si>
  <si>
    <t>GE-001</t>
  </si>
  <si>
    <t>GE-002</t>
  </si>
  <si>
    <t>GE-003</t>
  </si>
  <si>
    <t>CD-001</t>
  </si>
  <si>
    <t>CB-001</t>
  </si>
  <si>
    <t>CB-002</t>
  </si>
  <si>
    <t>CB-003</t>
  </si>
  <si>
    <t>TM-001</t>
  </si>
  <si>
    <t>RP-001</t>
  </si>
  <si>
    <t>CB-004</t>
  </si>
  <si>
    <t>CB-005</t>
  </si>
  <si>
    <t>CC-001</t>
  </si>
  <si>
    <t>AC-001</t>
  </si>
  <si>
    <t>JGO-001</t>
  </si>
  <si>
    <t>PS-003</t>
  </si>
  <si>
    <t>GD-001</t>
  </si>
  <si>
    <t>GLC-002</t>
  </si>
  <si>
    <t>GJ-003</t>
  </si>
  <si>
    <t>GC-007</t>
  </si>
  <si>
    <t>GD-008</t>
  </si>
  <si>
    <t>GG-004</t>
  </si>
  <si>
    <t>GD-006</t>
  </si>
  <si>
    <t>EL-001</t>
  </si>
  <si>
    <t>LS-002</t>
  </si>
  <si>
    <t>BV-001</t>
  </si>
  <si>
    <t>AB-001</t>
  </si>
  <si>
    <t>PO-001</t>
  </si>
  <si>
    <t>ACE-001</t>
  </si>
  <si>
    <t>GG-001</t>
  </si>
  <si>
    <t>RB-001</t>
  </si>
  <si>
    <t>EP-001</t>
  </si>
  <si>
    <t>SP-002</t>
  </si>
  <si>
    <t>CPP-001</t>
  </si>
  <si>
    <t>FN-001</t>
  </si>
  <si>
    <t>FN-002</t>
  </si>
  <si>
    <t>FN-003</t>
  </si>
  <si>
    <t>LN-001</t>
  </si>
  <si>
    <t>BBC-001</t>
  </si>
  <si>
    <t>ZFC-001</t>
  </si>
  <si>
    <t>RG-001</t>
  </si>
  <si>
    <t>EXT-001</t>
  </si>
  <si>
    <t>RPL-001</t>
  </si>
  <si>
    <t>TONER HP 413A</t>
  </si>
  <si>
    <t xml:space="preserve">                   TOTAL GENERAL RD$</t>
  </si>
  <si>
    <t>FUNDAS NEGRAS DE BASURA DE 12 GLS</t>
  </si>
  <si>
    <t>"Año de la Consolidacion de la Seguridad Alimentaria"</t>
  </si>
  <si>
    <t>Encargado del Departamento de almacen y Suministro, ISSFFAA.</t>
  </si>
  <si>
    <t>JUEGO DE BANDEJAS AHUMADASP/ESC #2</t>
  </si>
  <si>
    <t>JGO-002</t>
  </si>
  <si>
    <t>JUEGO DE BANDEJAS AHUMADASP/ESC #1</t>
  </si>
  <si>
    <t>CA-001</t>
  </si>
  <si>
    <t>CALCULADORA IMPRESORA ELECTRICA SHARP</t>
  </si>
  <si>
    <t>CDH-001</t>
  </si>
  <si>
    <t xml:space="preserve">CINTA ADHESIVA DE EMPAQUE </t>
  </si>
  <si>
    <t>CDH-002</t>
  </si>
  <si>
    <t xml:space="preserve">CINTA ADHESIVA DE TAPE </t>
  </si>
  <si>
    <t>ROYO</t>
  </si>
  <si>
    <t>CLIPS GRANDES 50 MM 10/1</t>
  </si>
  <si>
    <t>CLIPS PEQUEÑOS 33 MM 10/1</t>
  </si>
  <si>
    <t xml:space="preserve">CLIPS BINDER2 51MM GRANDES </t>
  </si>
  <si>
    <t>CLIPS BINDER 3/4 19 MM PEQUEÑOS</t>
  </si>
  <si>
    <t>CLIPS BINDER MEDIANOS</t>
  </si>
  <si>
    <t>CORRECTOR LIQUIDO 12/1</t>
  </si>
  <si>
    <t>CORTA PAPEL BILLOTINA</t>
  </si>
  <si>
    <t>DG-001</t>
  </si>
  <si>
    <t>DEGRAPADORA</t>
  </si>
  <si>
    <t>DVD-R EN BLANCO</t>
  </si>
  <si>
    <t>DVR-002</t>
  </si>
  <si>
    <t>DV-R EN BLANCO</t>
  </si>
  <si>
    <t xml:space="preserve">FELPAS UNI-BALL ONYX SIGNO IMPACT207 AZUL </t>
  </si>
  <si>
    <t xml:space="preserve">FELPAS UNI-BALL ONYX SIGNO IMPAC207 NEGS </t>
  </si>
  <si>
    <t>FELPAS UNI-BALL ONYX MICRO AZUL</t>
  </si>
  <si>
    <t>FELPAS UNI-BALL ONYX MICRO NEGRAS</t>
  </si>
  <si>
    <t>MACADORES ROJO 12/1</t>
  </si>
  <si>
    <t>MARCADORES NEGRO 12/1</t>
  </si>
  <si>
    <t>MARCADORES VERDE 12/1</t>
  </si>
  <si>
    <t>RESALTADORES NARANJA 12/1</t>
  </si>
  <si>
    <t>RESALTADORES AMARILLO 12/1</t>
  </si>
  <si>
    <t>RESALTADORES VERDE 12/1</t>
  </si>
  <si>
    <t>MARCADORES AZULES 12/1</t>
  </si>
  <si>
    <t>RESALTADORES AZULES 12/1</t>
  </si>
  <si>
    <t>RESALTADORES ROSADO 12/1</t>
  </si>
  <si>
    <t>FORDERS TIMBRADO AMARILLO TIPO CARPETA</t>
  </si>
  <si>
    <t>FORDERS TIMBRADO AZULES TIPO CARPETA</t>
  </si>
  <si>
    <t>TAPE PARA DISPENSER</t>
  </si>
  <si>
    <t xml:space="preserve">LAPIZ DE CARBON HB #2 12/1 </t>
  </si>
  <si>
    <t>POSTI-IT MEDIANO AMARILLO</t>
  </si>
  <si>
    <t xml:space="preserve">PAPELROLLOS PARA MAQUINA SUMADORA21/4 </t>
  </si>
  <si>
    <t>GBR-001</t>
  </si>
  <si>
    <t xml:space="preserve">GOMAS DE BORRAR </t>
  </si>
  <si>
    <t>FOLDERS PENDAFEX 8 1/2X11</t>
  </si>
  <si>
    <t>FOLDERS PENDAFEX 8 1/2X14</t>
  </si>
  <si>
    <t>PAPEL CONTINUO #2</t>
  </si>
  <si>
    <t>PC-002</t>
  </si>
  <si>
    <t>PC-001</t>
  </si>
  <si>
    <t>PAPLE EN BLANCO DE HILO 8 1/2X11</t>
  </si>
  <si>
    <t>PH-002</t>
  </si>
  <si>
    <t>PAPEL CREMA DE HILO 8 1/2X11</t>
  </si>
  <si>
    <t>Correspondiente al trimestre Octubre/Diciembre 2021,-</t>
  </si>
  <si>
    <t>CL-002</t>
  </si>
  <si>
    <t>CORRECTOR LIQUIDO BLANCO POINTER BROCH12/1</t>
  </si>
  <si>
    <t>DESINFECTANTE FABULOSO</t>
  </si>
  <si>
    <t>DETERGENTE EN POLVO 30LBRAS</t>
  </si>
  <si>
    <t>EPH-002</t>
  </si>
  <si>
    <t>ECB-003</t>
  </si>
  <si>
    <t>ESCUBILLONES</t>
  </si>
  <si>
    <t>FD-004</t>
  </si>
  <si>
    <t>FD-003</t>
  </si>
  <si>
    <t>FD-002</t>
  </si>
  <si>
    <t>FOLDERS 8 1/2X11 DE COLOR</t>
  </si>
  <si>
    <t>GRAPADORAS 26/6</t>
  </si>
  <si>
    <t>LIBRETA RALLADA 8 1/2 X11 50 HOJA</t>
  </si>
  <si>
    <t>PAPEL EN BLANCO BOND 8 1/2X11 10/1</t>
  </si>
  <si>
    <t>PAPEL EN BLANCO BOND 8 1/2X13 10/1</t>
  </si>
  <si>
    <t>PAPEL TOALLA  6/1 350 PIES</t>
  </si>
  <si>
    <t>PAPEL DE BAÑO 6/1</t>
  </si>
  <si>
    <t>PTS-002</t>
  </si>
  <si>
    <t>PAPEL TOALLA SCTT 6/1 350 PIES</t>
  </si>
  <si>
    <t>PIEDRA DE OLOR 48/1</t>
  </si>
  <si>
    <t>CEPILLOS DE PARED</t>
  </si>
  <si>
    <t>VS-001</t>
  </si>
  <si>
    <t>TIJERAS MANGO NEGRO 24/1</t>
  </si>
  <si>
    <t>GANCHO ACCO BROCHE PARA ARCHIVO 7CM 50/1</t>
  </si>
  <si>
    <t>SOBRE MANIL 9x12 500/1</t>
  </si>
  <si>
    <t>SOBRE DE PAGO 500/1</t>
  </si>
  <si>
    <t>TA-003</t>
  </si>
  <si>
    <t>TA-002</t>
  </si>
  <si>
    <t>TA-001</t>
  </si>
  <si>
    <t>TA-004</t>
  </si>
  <si>
    <t>TINTA EPSON 544 NEGRA</t>
  </si>
  <si>
    <t>TINTA EPSON 544 AZUL</t>
  </si>
  <si>
    <t>TINTA EPSON 544 MAGENTA</t>
  </si>
  <si>
    <t>TINTA EPSON 544 AMARILLA</t>
  </si>
  <si>
    <t>PQ-001</t>
  </si>
  <si>
    <t>PAQUETE DE CORRECTOR LIQUIDO BLANCO BROCH</t>
  </si>
  <si>
    <t>GP-001</t>
  </si>
  <si>
    <t>GRAPADORAS 23/3 PARA 100 PAG.</t>
  </si>
  <si>
    <t>BJD-001</t>
  </si>
  <si>
    <t>BANDEJA DOBLE CON DIVISION</t>
  </si>
  <si>
    <t>VS-002</t>
  </si>
  <si>
    <t>VASOS DESECHABLES 3 ONZAS</t>
  </si>
  <si>
    <t>PTC-002</t>
  </si>
  <si>
    <t>PLATOS SANCOCHEROS No.32ONZ 6/20</t>
  </si>
  <si>
    <t>TPH-001</t>
  </si>
  <si>
    <t>TAPAS PARA ENV. No.04 DE HABICHUELAS</t>
  </si>
  <si>
    <t>EPI-002</t>
  </si>
  <si>
    <t>ENVASE P/HABICHUELA No.04</t>
  </si>
  <si>
    <t>LIMX-001</t>
  </si>
  <si>
    <t>LIMX-002</t>
  </si>
  <si>
    <t>LIMX-003</t>
  </si>
  <si>
    <t>LIMX-004</t>
  </si>
  <si>
    <t>LIMX-005</t>
  </si>
  <si>
    <t>LEXMARK IMPRESORA MONO MX522ADHE</t>
  </si>
  <si>
    <t>LEXMARK IMPRESORA MONO MX722ADHE</t>
  </si>
  <si>
    <t>30/10/2021</t>
  </si>
  <si>
    <t>15/11/2021</t>
  </si>
  <si>
    <t>28/11/2021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</si>
</sst>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/>
    <xf numFmtId="0" fontId="1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5" fillId="0" borderId="0" xfId="0" applyFont="1"/>
    <xf numFmtId="14" fontId="4" fillId="0" borderId="1" xfId="0" applyNumberFormat="1" applyFont="1" applyBorder="1" applyAlignment="1">
      <alignment horizontal="left"/>
    </xf>
    <xf numFmtId="164" fontId="1" fillId="0" borderId="0" xfId="1" applyFont="1"/>
    <xf numFmtId="164" fontId="1" fillId="0" borderId="0" xfId="1" applyFont="1" applyAlignment="1">
      <alignment horizontal="left"/>
    </xf>
    <xf numFmtId="0" fontId="7" fillId="0" borderId="1" xfId="0" applyFont="1" applyBorder="1" applyAlignment="1">
      <alignment horizontal="left"/>
    </xf>
    <xf numFmtId="164" fontId="7" fillId="0" borderId="1" xfId="1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164" fontId="7" fillId="0" borderId="1" xfId="1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164" fontId="3" fillId="0" borderId="2" xfId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4" fontId="4" fillId="0" borderId="1" xfId="1" applyNumberFormat="1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14" fontId="4" fillId="0" borderId="0" xfId="0" applyNumberFormat="1" applyFont="1" applyBorder="1" applyAlignment="1">
      <alignment horizontal="left"/>
    </xf>
    <xf numFmtId="14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164" fontId="7" fillId="0" borderId="0" xfId="1" applyFont="1" applyBorder="1" applyAlignment="1">
      <alignment horizontal="left"/>
    </xf>
    <xf numFmtId="164" fontId="7" fillId="0" borderId="0" xfId="1" applyFont="1" applyBorder="1" applyAlignment="1">
      <alignment horizontal="center"/>
    </xf>
    <xf numFmtId="4" fontId="4" fillId="0" borderId="0" xfId="0" applyNumberFormat="1" applyFont="1" applyAlignment="1">
      <alignment horizontal="center" vertical="center"/>
    </xf>
    <xf numFmtId="4" fontId="1" fillId="0" borderId="0" xfId="0" applyNumberFormat="1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552450</xdr:colOff>
      <xdr:row>3</xdr:row>
      <xdr:rowOff>171450</xdr:rowOff>
    </xdr:from>
    <xdr:to>
      <xdr:col>3</xdr:col>
      <xdr:colOff>1733550</xdr:colOff>
      <xdr:row>10</xdr:row>
      <xdr:rowOff>66675</xdr:rowOff>
    </xdr:to>
    <xdr:pic>
      <xdr:nvPicPr>
        <xdr:cNvPr id="3" name="Imagen 2" descr="C:\Users\logando\Desktop\logo issffaa 2020 ch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714375"/>
          <a:ext cx="1181100" cy="1181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1695450</xdr:colOff>
      <xdr:row>4</xdr:row>
      <xdr:rowOff>76200</xdr:rowOff>
    </xdr:from>
    <xdr:to>
      <xdr:col>5</xdr:col>
      <xdr:colOff>133350</xdr:colOff>
      <xdr:row>10</xdr:row>
      <xdr:rowOff>9525</xdr:rowOff>
    </xdr:to>
    <xdr:pic>
      <xdr:nvPicPr>
        <xdr:cNvPr id="4" name="1 Imagen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000" t="909"/>
        <a:stretch/>
      </xdr:blipFill>
      <xdr:spPr bwMode="auto">
        <a:xfrm>
          <a:off x="4276725" y="800100"/>
          <a:ext cx="2705100" cy="10382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AH176"/>
  <sheetViews>
    <sheetView tabSelected="1" topLeftCell="A4" workbookViewId="0">
      <selection activeCell="K16" sqref="K16"/>
    </sheetView>
  </sheetViews>
  <sheetFormatPr baseColWidth="10" defaultRowHeight="14.25" x14ac:dyDescent="0.2"/>
  <cols>
    <col min="1" max="1" width="15.28515625" style="1" customWidth="1"/>
    <col min="2" max="2" width="11.28515625" style="1" bestFit="1" customWidth="1"/>
    <col min="3" max="3" width="15.7109375" style="1" bestFit="1" customWidth="1"/>
    <col min="4" max="4" width="26.7109375" style="1" bestFit="1" customWidth="1"/>
    <col min="5" max="5" width="37.28515625" style="1" bestFit="1" customWidth="1"/>
    <col min="6" max="6" width="12.5703125" style="1" customWidth="1"/>
    <col min="7" max="7" width="17.42578125" style="11" customWidth="1"/>
    <col min="8" max="8" width="14.85546875" style="12" customWidth="1"/>
    <col min="9" max="9" width="10.7109375" style="1" customWidth="1"/>
    <col min="10" max="16384" width="11.42578125" style="1"/>
  </cols>
  <sheetData>
    <row r="9" spans="1:34" ht="15" x14ac:dyDescent="0.25">
      <c r="C9" s="32"/>
      <c r="D9" s="32"/>
      <c r="E9" s="32"/>
    </row>
    <row r="10" spans="1:34" ht="15" x14ac:dyDescent="0.25">
      <c r="C10" s="2"/>
      <c r="D10" s="2"/>
      <c r="E10" s="2"/>
    </row>
    <row r="11" spans="1:34" ht="15" x14ac:dyDescent="0.25">
      <c r="C11" s="2"/>
      <c r="D11" s="2"/>
      <c r="E11" s="2"/>
    </row>
    <row r="12" spans="1:34" ht="15" x14ac:dyDescent="0.25">
      <c r="A12" s="32" t="s">
        <v>214</v>
      </c>
      <c r="B12" s="32"/>
      <c r="C12" s="32"/>
      <c r="D12" s="32"/>
      <c r="E12" s="32"/>
      <c r="F12" s="32"/>
      <c r="G12" s="32"/>
      <c r="H12" s="32"/>
      <c r="I12" s="32"/>
    </row>
    <row r="13" spans="1:34" ht="15" customHeight="1" x14ac:dyDescent="0.25">
      <c r="A13" s="32" t="s">
        <v>73</v>
      </c>
      <c r="B13" s="32"/>
      <c r="C13" s="32"/>
      <c r="D13" s="32"/>
      <c r="E13" s="32"/>
      <c r="F13" s="32"/>
      <c r="G13" s="32"/>
      <c r="H13" s="32"/>
      <c r="I13" s="32"/>
    </row>
    <row r="14" spans="1:34" ht="15.75" thickBot="1" x14ac:dyDescent="0.3">
      <c r="A14" s="9" t="s">
        <v>267</v>
      </c>
      <c r="C14" s="2"/>
      <c r="D14" s="2"/>
      <c r="E14" s="2"/>
    </row>
    <row r="15" spans="1:34" ht="24.75" customHeight="1" x14ac:dyDescent="0.2">
      <c r="A15" s="17" t="s">
        <v>65</v>
      </c>
      <c r="B15" s="17" t="s">
        <v>66</v>
      </c>
      <c r="C15" s="17" t="s">
        <v>67</v>
      </c>
      <c r="D15" s="17" t="s">
        <v>68</v>
      </c>
      <c r="E15" s="17" t="s">
        <v>69</v>
      </c>
      <c r="F15" s="17" t="s">
        <v>70</v>
      </c>
      <c r="G15" s="18" t="s">
        <v>71</v>
      </c>
      <c r="H15" s="18" t="s">
        <v>72</v>
      </c>
      <c r="I15" s="17" t="s">
        <v>27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x14ac:dyDescent="0.2">
      <c r="A16" s="10">
        <v>44479</v>
      </c>
      <c r="B16" s="10" t="s">
        <v>324</v>
      </c>
      <c r="C16" s="15" t="s">
        <v>99</v>
      </c>
      <c r="D16" s="5" t="s">
        <v>181</v>
      </c>
      <c r="E16" s="5" t="s">
        <v>38</v>
      </c>
      <c r="F16" s="7" t="s">
        <v>0</v>
      </c>
      <c r="G16" s="21">
        <v>1000</v>
      </c>
      <c r="H16" s="21">
        <f>SUM(G16*I16)</f>
        <v>5000</v>
      </c>
      <c r="I16" s="22">
        <v>5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x14ac:dyDescent="0.2">
      <c r="A17" s="10">
        <v>44479</v>
      </c>
      <c r="B17" s="10" t="s">
        <v>324</v>
      </c>
      <c r="C17" s="15" t="s">
        <v>99</v>
      </c>
      <c r="D17" s="5" t="s">
        <v>154</v>
      </c>
      <c r="E17" s="5" t="s">
        <v>18</v>
      </c>
      <c r="F17" s="5" t="s">
        <v>0</v>
      </c>
      <c r="G17" s="21">
        <v>53.1</v>
      </c>
      <c r="H17" s="21">
        <f t="shared" ref="H17:H80" si="0">SUM(G17*I17)</f>
        <v>796.5</v>
      </c>
      <c r="I17" s="22">
        <v>15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x14ac:dyDescent="0.2">
      <c r="A18" s="10">
        <v>44479</v>
      </c>
      <c r="B18" s="10" t="s">
        <v>324</v>
      </c>
      <c r="C18" s="15" t="s">
        <v>99</v>
      </c>
      <c r="D18" s="5" t="s">
        <v>194</v>
      </c>
      <c r="E18" s="5" t="s">
        <v>77</v>
      </c>
      <c r="F18" s="5" t="s">
        <v>13</v>
      </c>
      <c r="G18" s="21">
        <v>1000</v>
      </c>
      <c r="H18" s="21">
        <f t="shared" si="0"/>
        <v>1000</v>
      </c>
      <c r="I18" s="22">
        <v>1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x14ac:dyDescent="0.2">
      <c r="A19" s="10">
        <v>44479</v>
      </c>
      <c r="B19" s="10" t="s">
        <v>324</v>
      </c>
      <c r="C19" s="15" t="s">
        <v>99</v>
      </c>
      <c r="D19" s="5" t="s">
        <v>133</v>
      </c>
      <c r="E19" s="5" t="s">
        <v>307</v>
      </c>
      <c r="F19" s="5" t="s">
        <v>63</v>
      </c>
      <c r="G19" s="21">
        <v>132.30000000000001</v>
      </c>
      <c r="H19" s="21">
        <f t="shared" si="0"/>
        <v>12700.800000000001</v>
      </c>
      <c r="I19" s="22">
        <v>96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x14ac:dyDescent="0.2">
      <c r="A20" s="10">
        <v>44479</v>
      </c>
      <c r="B20" s="10" t="s">
        <v>324</v>
      </c>
      <c r="C20" s="15" t="s">
        <v>99</v>
      </c>
      <c r="D20" s="5" t="s">
        <v>206</v>
      </c>
      <c r="E20" s="5" t="s">
        <v>29</v>
      </c>
      <c r="F20" s="5" t="s">
        <v>13</v>
      </c>
      <c r="G20" s="21">
        <v>401</v>
      </c>
      <c r="H20" s="21">
        <f t="shared" si="0"/>
        <v>3609</v>
      </c>
      <c r="I20" s="22">
        <v>9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1:34" x14ac:dyDescent="0.2">
      <c r="A21" s="10">
        <v>44479</v>
      </c>
      <c r="B21" s="10" t="s">
        <v>324</v>
      </c>
      <c r="C21" s="15" t="s">
        <v>99</v>
      </c>
      <c r="D21" s="5" t="s">
        <v>193</v>
      </c>
      <c r="E21" s="5" t="s">
        <v>87</v>
      </c>
      <c r="F21" s="5" t="s">
        <v>13</v>
      </c>
      <c r="G21" s="21">
        <v>260.67</v>
      </c>
      <c r="H21" s="21">
        <f t="shared" si="0"/>
        <v>5213.4000000000005</v>
      </c>
      <c r="I21" s="22">
        <v>20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1:34" x14ac:dyDescent="0.2">
      <c r="A22" s="10">
        <v>44479</v>
      </c>
      <c r="B22" s="10" t="s">
        <v>324</v>
      </c>
      <c r="C22" s="15" t="s">
        <v>99</v>
      </c>
      <c r="D22" s="5" t="s">
        <v>306</v>
      </c>
      <c r="E22" s="5" t="s">
        <v>59</v>
      </c>
      <c r="F22" s="5" t="s">
        <v>28</v>
      </c>
      <c r="G22" s="21">
        <v>1591.4</v>
      </c>
      <c r="H22" s="21">
        <f t="shared" si="0"/>
        <v>23871</v>
      </c>
      <c r="I22" s="22">
        <v>15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x14ac:dyDescent="0.2">
      <c r="A23" s="10">
        <v>44479</v>
      </c>
      <c r="B23" s="10" t="s">
        <v>324</v>
      </c>
      <c r="C23" s="15" t="s">
        <v>99</v>
      </c>
      <c r="D23" s="5" t="s">
        <v>219</v>
      </c>
      <c r="E23" s="5" t="s">
        <v>220</v>
      </c>
      <c r="F23" s="5" t="s">
        <v>0</v>
      </c>
      <c r="G23" s="21">
        <v>7200</v>
      </c>
      <c r="H23" s="21">
        <f t="shared" si="0"/>
        <v>28800</v>
      </c>
      <c r="I23" s="22">
        <v>4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x14ac:dyDescent="0.2">
      <c r="A24" s="10">
        <v>44479</v>
      </c>
      <c r="B24" s="10" t="s">
        <v>324</v>
      </c>
      <c r="C24" s="15" t="s">
        <v>99</v>
      </c>
      <c r="D24" s="5" t="s">
        <v>180</v>
      </c>
      <c r="E24" s="5" t="s">
        <v>288</v>
      </c>
      <c r="F24" s="5" t="s">
        <v>0</v>
      </c>
      <c r="G24" s="21">
        <v>50</v>
      </c>
      <c r="H24" s="21">
        <f t="shared" si="0"/>
        <v>3900</v>
      </c>
      <c r="I24" s="22">
        <v>78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x14ac:dyDescent="0.2">
      <c r="A25" s="10">
        <v>44479</v>
      </c>
      <c r="B25" s="10" t="s">
        <v>324</v>
      </c>
      <c r="C25" s="15" t="s">
        <v>99</v>
      </c>
      <c r="D25" s="5" t="s">
        <v>221</v>
      </c>
      <c r="E25" s="5" t="s">
        <v>36</v>
      </c>
      <c r="F25" s="6" t="s">
        <v>37</v>
      </c>
      <c r="G25" s="21">
        <v>100</v>
      </c>
      <c r="H25" s="21">
        <f t="shared" si="0"/>
        <v>0</v>
      </c>
      <c r="I25" s="22">
        <v>0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x14ac:dyDescent="0.2">
      <c r="A26" s="10">
        <v>44479</v>
      </c>
      <c r="B26" s="10" t="s">
        <v>324</v>
      </c>
      <c r="C26" s="15" t="s">
        <v>99</v>
      </c>
      <c r="D26" s="5" t="s">
        <v>223</v>
      </c>
      <c r="E26" s="5" t="s">
        <v>222</v>
      </c>
      <c r="F26" s="5" t="s">
        <v>225</v>
      </c>
      <c r="G26" s="21">
        <v>25.3</v>
      </c>
      <c r="H26" s="21">
        <f t="shared" si="0"/>
        <v>0</v>
      </c>
      <c r="I26" s="22">
        <v>0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x14ac:dyDescent="0.2">
      <c r="A27" s="10">
        <v>44479</v>
      </c>
      <c r="B27" s="10" t="s">
        <v>324</v>
      </c>
      <c r="C27" s="15" t="s">
        <v>99</v>
      </c>
      <c r="D27" s="5" t="s">
        <v>178</v>
      </c>
      <c r="E27" s="5" t="s">
        <v>224</v>
      </c>
      <c r="F27" s="5" t="s">
        <v>225</v>
      </c>
      <c r="G27" s="21">
        <v>245.83</v>
      </c>
      <c r="H27" s="21">
        <f t="shared" si="0"/>
        <v>0</v>
      </c>
      <c r="I27" s="22">
        <v>0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x14ac:dyDescent="0.2">
      <c r="A28" s="10">
        <v>44479</v>
      </c>
      <c r="B28" s="10" t="s">
        <v>324</v>
      </c>
      <c r="C28" s="15" t="s">
        <v>99</v>
      </c>
      <c r="D28" s="5" t="s">
        <v>179</v>
      </c>
      <c r="E28" s="5" t="s">
        <v>229</v>
      </c>
      <c r="F28" s="5" t="s">
        <v>33</v>
      </c>
      <c r="G28" s="21">
        <v>245.83</v>
      </c>
      <c r="H28" s="21">
        <f t="shared" si="0"/>
        <v>0</v>
      </c>
      <c r="I28" s="22">
        <v>0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x14ac:dyDescent="0.2">
      <c r="A29" s="10">
        <v>44479</v>
      </c>
      <c r="B29" s="10" t="s">
        <v>324</v>
      </c>
      <c r="C29" s="15" t="s">
        <v>99</v>
      </c>
      <c r="D29" s="5" t="s">
        <v>175</v>
      </c>
      <c r="E29" s="5" t="s">
        <v>230</v>
      </c>
      <c r="F29" s="5" t="s">
        <v>33</v>
      </c>
      <c r="G29" s="21">
        <v>236</v>
      </c>
      <c r="H29" s="21">
        <f t="shared" si="0"/>
        <v>0</v>
      </c>
      <c r="I29" s="22">
        <v>0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1:34" x14ac:dyDescent="0.2">
      <c r="A30" s="10">
        <v>44479</v>
      </c>
      <c r="B30" s="10" t="s">
        <v>324</v>
      </c>
      <c r="C30" s="15" t="s">
        <v>99</v>
      </c>
      <c r="D30" s="5" t="s">
        <v>174</v>
      </c>
      <c r="E30" s="5" t="s">
        <v>228</v>
      </c>
      <c r="F30" s="5" t="s">
        <v>33</v>
      </c>
      <c r="G30" s="21">
        <v>150</v>
      </c>
      <c r="H30" s="21">
        <f t="shared" si="0"/>
        <v>30000</v>
      </c>
      <c r="I30" s="22">
        <v>200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spans="1:34" x14ac:dyDescent="0.2">
      <c r="A31" s="10">
        <v>44479</v>
      </c>
      <c r="B31" s="10" t="s">
        <v>324</v>
      </c>
      <c r="C31" s="15" t="s">
        <v>99</v>
      </c>
      <c r="D31" s="5" t="s">
        <v>173</v>
      </c>
      <c r="E31" s="5" t="s">
        <v>226</v>
      </c>
      <c r="F31" s="5" t="s">
        <v>33</v>
      </c>
      <c r="G31" s="21">
        <v>138.06</v>
      </c>
      <c r="H31" s="21">
        <f t="shared" si="0"/>
        <v>38656.800000000003</v>
      </c>
      <c r="I31" s="22">
        <v>280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 x14ac:dyDescent="0.2">
      <c r="A32" s="10">
        <v>44479</v>
      </c>
      <c r="B32" s="10" t="s">
        <v>324</v>
      </c>
      <c r="C32" s="15" t="s">
        <v>99</v>
      </c>
      <c r="D32" s="5" t="s">
        <v>187</v>
      </c>
      <c r="E32" s="5" t="s">
        <v>227</v>
      </c>
      <c r="F32" s="5" t="s">
        <v>33</v>
      </c>
      <c r="G32" s="21">
        <v>6216.24</v>
      </c>
      <c r="H32" s="21">
        <f t="shared" si="0"/>
        <v>267298.32</v>
      </c>
      <c r="I32" s="22">
        <v>43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x14ac:dyDescent="0.2">
      <c r="A33" s="10">
        <v>44479</v>
      </c>
      <c r="B33" s="10" t="s">
        <v>324</v>
      </c>
      <c r="C33" s="15" t="s">
        <v>99</v>
      </c>
      <c r="D33" s="5" t="s">
        <v>132</v>
      </c>
      <c r="E33" s="5" t="s">
        <v>42</v>
      </c>
      <c r="F33" s="5" t="s">
        <v>64</v>
      </c>
      <c r="G33" s="21">
        <v>10</v>
      </c>
      <c r="H33" s="21">
        <f t="shared" si="0"/>
        <v>210</v>
      </c>
      <c r="I33" s="22">
        <v>21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x14ac:dyDescent="0.2">
      <c r="A34" s="10">
        <v>44479</v>
      </c>
      <c r="B34" s="10" t="s">
        <v>324</v>
      </c>
      <c r="C34" s="15" t="s">
        <v>99</v>
      </c>
      <c r="D34" s="5" t="s">
        <v>268</v>
      </c>
      <c r="E34" s="5" t="s">
        <v>231</v>
      </c>
      <c r="F34" s="5" t="s">
        <v>13</v>
      </c>
      <c r="G34" s="21">
        <v>851.4</v>
      </c>
      <c r="H34" s="21">
        <f t="shared" si="0"/>
        <v>17028</v>
      </c>
      <c r="I34" s="22">
        <v>20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spans="1:34" x14ac:dyDescent="0.2">
      <c r="A35" s="10">
        <v>44479</v>
      </c>
      <c r="B35" s="10" t="s">
        <v>324</v>
      </c>
      <c r="C35" s="15" t="s">
        <v>99</v>
      </c>
      <c r="D35" s="5" t="s">
        <v>173</v>
      </c>
      <c r="E35" s="5" t="s">
        <v>269</v>
      </c>
      <c r="F35" s="5" t="s">
        <v>0</v>
      </c>
      <c r="G35" s="21">
        <v>850</v>
      </c>
      <c r="H35" s="21">
        <f t="shared" si="0"/>
        <v>0</v>
      </c>
      <c r="I35" s="22">
        <v>0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1:34" x14ac:dyDescent="0.2">
      <c r="A36" s="10">
        <v>44479</v>
      </c>
      <c r="B36" s="10" t="s">
        <v>324</v>
      </c>
      <c r="C36" s="15" t="s">
        <v>99</v>
      </c>
      <c r="D36" s="5" t="s">
        <v>173</v>
      </c>
      <c r="E36" s="5" t="s">
        <v>232</v>
      </c>
      <c r="F36" s="5" t="s">
        <v>0</v>
      </c>
      <c r="G36" s="21">
        <v>297.36</v>
      </c>
      <c r="H36" s="21">
        <f t="shared" si="0"/>
        <v>8920.8000000000011</v>
      </c>
      <c r="I36" s="22">
        <v>30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1:34" x14ac:dyDescent="0.2">
      <c r="A37" s="10">
        <v>44479</v>
      </c>
      <c r="B37" s="10" t="s">
        <v>324</v>
      </c>
      <c r="C37" s="15" t="s">
        <v>99</v>
      </c>
      <c r="D37" s="5" t="s">
        <v>233</v>
      </c>
      <c r="E37" s="5" t="s">
        <v>79</v>
      </c>
      <c r="F37" s="5" t="s">
        <v>0</v>
      </c>
      <c r="G37" s="21">
        <v>100</v>
      </c>
      <c r="H37" s="21">
        <f t="shared" si="0"/>
        <v>2000</v>
      </c>
      <c r="I37" s="22">
        <v>20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1:34" x14ac:dyDescent="0.2">
      <c r="A38" s="10">
        <v>44479</v>
      </c>
      <c r="B38" s="10" t="s">
        <v>324</v>
      </c>
      <c r="C38" s="15" t="s">
        <v>99</v>
      </c>
      <c r="D38" s="5" t="s">
        <v>188</v>
      </c>
      <c r="E38" s="5" t="s">
        <v>234</v>
      </c>
      <c r="F38" s="5" t="s">
        <v>0</v>
      </c>
      <c r="G38" s="21">
        <v>390</v>
      </c>
      <c r="H38" s="21">
        <f t="shared" si="0"/>
        <v>16770</v>
      </c>
      <c r="I38" s="22">
        <v>43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spans="1:34" x14ac:dyDescent="0.2">
      <c r="A39" s="10">
        <v>44479</v>
      </c>
      <c r="B39" s="10" t="s">
        <v>324</v>
      </c>
      <c r="C39" s="15" t="s">
        <v>99</v>
      </c>
      <c r="D39" s="5" t="s">
        <v>190</v>
      </c>
      <c r="E39" s="5" t="s">
        <v>43</v>
      </c>
      <c r="F39" s="5" t="s">
        <v>64</v>
      </c>
      <c r="G39" s="21">
        <v>860</v>
      </c>
      <c r="H39" s="21">
        <f t="shared" si="0"/>
        <v>30100</v>
      </c>
      <c r="I39" s="22">
        <v>35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spans="1:34" x14ac:dyDescent="0.2">
      <c r="A40" s="10">
        <v>44479</v>
      </c>
      <c r="B40" s="10" t="s">
        <v>324</v>
      </c>
      <c r="C40" s="15" t="s">
        <v>99</v>
      </c>
      <c r="D40" s="5" t="s">
        <v>184</v>
      </c>
      <c r="E40" s="5" t="s">
        <v>61</v>
      </c>
      <c r="F40" s="5" t="s">
        <v>64</v>
      </c>
      <c r="G40" s="21">
        <v>255</v>
      </c>
      <c r="H40" s="21">
        <f t="shared" si="0"/>
        <v>7650</v>
      </c>
      <c r="I40" s="22">
        <v>30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spans="1:34" x14ac:dyDescent="0.2">
      <c r="A41" s="10">
        <v>44479</v>
      </c>
      <c r="B41" s="10" t="s">
        <v>324</v>
      </c>
      <c r="C41" s="15" t="s">
        <v>99</v>
      </c>
      <c r="D41" s="5" t="s">
        <v>196</v>
      </c>
      <c r="E41" s="5" t="s">
        <v>270</v>
      </c>
      <c r="F41" s="5" t="s">
        <v>64</v>
      </c>
      <c r="G41" s="21">
        <v>1250</v>
      </c>
      <c r="H41" s="21">
        <f t="shared" si="0"/>
        <v>35000</v>
      </c>
      <c r="I41" s="22">
        <v>28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spans="1:34" x14ac:dyDescent="0.2">
      <c r="A42" s="10">
        <v>44479</v>
      </c>
      <c r="B42" s="10" t="s">
        <v>324</v>
      </c>
      <c r="C42" s="15" t="s">
        <v>99</v>
      </c>
      <c r="D42" s="5" t="s">
        <v>153</v>
      </c>
      <c r="E42" s="5" t="s">
        <v>271</v>
      </c>
      <c r="F42" s="5" t="s">
        <v>78</v>
      </c>
      <c r="G42" s="21">
        <v>2500</v>
      </c>
      <c r="H42" s="21">
        <f t="shared" si="0"/>
        <v>0</v>
      </c>
      <c r="I42" s="22">
        <v>0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1:34" x14ac:dyDescent="0.2">
      <c r="A43" s="10">
        <v>44479</v>
      </c>
      <c r="B43" s="10" t="s">
        <v>324</v>
      </c>
      <c r="C43" s="15" t="s">
        <v>99</v>
      </c>
      <c r="D43" s="5" t="s">
        <v>236</v>
      </c>
      <c r="E43" s="5" t="s">
        <v>17</v>
      </c>
      <c r="F43" s="5" t="s">
        <v>0</v>
      </c>
      <c r="G43" s="21">
        <v>150</v>
      </c>
      <c r="H43" s="21">
        <f t="shared" si="0"/>
        <v>30000</v>
      </c>
      <c r="I43" s="22">
        <v>200</v>
      </c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1:34" x14ac:dyDescent="0.2">
      <c r="A44" s="10">
        <v>44479</v>
      </c>
      <c r="B44" s="10" t="s">
        <v>324</v>
      </c>
      <c r="C44" s="15" t="s">
        <v>99</v>
      </c>
      <c r="D44" s="5" t="s">
        <v>172</v>
      </c>
      <c r="E44" s="5" t="s">
        <v>235</v>
      </c>
      <c r="F44" s="5" t="s">
        <v>0</v>
      </c>
      <c r="G44" s="21">
        <v>100</v>
      </c>
      <c r="H44" s="21">
        <f t="shared" si="0"/>
        <v>14000</v>
      </c>
      <c r="I44" s="22">
        <v>140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1:34" x14ac:dyDescent="0.2">
      <c r="A45" s="10">
        <v>44479</v>
      </c>
      <c r="B45" s="10" t="s">
        <v>324</v>
      </c>
      <c r="C45" s="15" t="s">
        <v>99</v>
      </c>
      <c r="D45" s="5" t="s">
        <v>199</v>
      </c>
      <c r="E45" s="5" t="s">
        <v>237</v>
      </c>
      <c r="F45" s="5" t="s">
        <v>0</v>
      </c>
      <c r="G45" s="21">
        <v>176</v>
      </c>
      <c r="H45" s="21">
        <f t="shared" si="0"/>
        <v>4928</v>
      </c>
      <c r="I45" s="22">
        <v>28</v>
      </c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x14ac:dyDescent="0.2">
      <c r="A46" s="10">
        <v>44479</v>
      </c>
      <c r="B46" s="10" t="s">
        <v>324</v>
      </c>
      <c r="C46" s="15" t="s">
        <v>99</v>
      </c>
      <c r="D46" s="5" t="s">
        <v>314</v>
      </c>
      <c r="E46" s="5" t="s">
        <v>315</v>
      </c>
      <c r="F46" s="5" t="s">
        <v>63</v>
      </c>
      <c r="G46" s="21">
        <v>489.7</v>
      </c>
      <c r="H46" s="21">
        <f t="shared" si="0"/>
        <v>7345.5</v>
      </c>
      <c r="I46" s="22">
        <v>15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x14ac:dyDescent="0.2">
      <c r="A47" s="10">
        <v>44479</v>
      </c>
      <c r="B47" s="10" t="s">
        <v>324</v>
      </c>
      <c r="C47" s="15" t="s">
        <v>99</v>
      </c>
      <c r="D47" s="5" t="s">
        <v>273</v>
      </c>
      <c r="E47" s="5" t="s">
        <v>93</v>
      </c>
      <c r="F47" s="5" t="s">
        <v>0</v>
      </c>
      <c r="G47" s="21">
        <v>300</v>
      </c>
      <c r="H47" s="21">
        <f t="shared" si="0"/>
        <v>1800</v>
      </c>
      <c r="I47" s="22">
        <v>6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x14ac:dyDescent="0.2">
      <c r="A48" s="10" t="s">
        <v>323</v>
      </c>
      <c r="B48" s="10" t="s">
        <v>324</v>
      </c>
      <c r="C48" s="15" t="s">
        <v>99</v>
      </c>
      <c r="D48" s="5" t="s">
        <v>191</v>
      </c>
      <c r="E48" s="5" t="s">
        <v>92</v>
      </c>
      <c r="F48" s="5" t="s">
        <v>0</v>
      </c>
      <c r="G48" s="21">
        <v>1800</v>
      </c>
      <c r="H48" s="21">
        <f t="shared" si="0"/>
        <v>0</v>
      </c>
      <c r="I48" s="22">
        <v>0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x14ac:dyDescent="0.2">
      <c r="A49" s="10" t="s">
        <v>323</v>
      </c>
      <c r="B49" s="10" t="s">
        <v>324</v>
      </c>
      <c r="C49" s="15" t="s">
        <v>99</v>
      </c>
      <c r="D49" s="5" t="s">
        <v>209</v>
      </c>
      <c r="E49" s="5" t="s">
        <v>274</v>
      </c>
      <c r="F49" s="5" t="s">
        <v>0</v>
      </c>
      <c r="G49" s="21">
        <v>466.1</v>
      </c>
      <c r="H49" s="21">
        <f t="shared" si="0"/>
        <v>0</v>
      </c>
      <c r="I49" s="22">
        <v>0</v>
      </c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x14ac:dyDescent="0.2">
      <c r="A50" s="10" t="s">
        <v>323</v>
      </c>
      <c r="B50" s="10" t="s">
        <v>324</v>
      </c>
      <c r="C50" s="15" t="s">
        <v>99</v>
      </c>
      <c r="D50" s="5" t="s">
        <v>272</v>
      </c>
      <c r="E50" s="5" t="s">
        <v>60</v>
      </c>
      <c r="F50" s="5" t="s">
        <v>0</v>
      </c>
      <c r="G50" s="21">
        <v>4450</v>
      </c>
      <c r="H50" s="21">
        <f t="shared" si="0"/>
        <v>8900</v>
      </c>
      <c r="I50" s="22">
        <v>2</v>
      </c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x14ac:dyDescent="0.2">
      <c r="A51" s="10" t="s">
        <v>323</v>
      </c>
      <c r="B51" s="10" t="s">
        <v>324</v>
      </c>
      <c r="C51" s="15" t="s">
        <v>99</v>
      </c>
      <c r="D51" s="5" t="s">
        <v>137</v>
      </c>
      <c r="E51" s="5" t="s">
        <v>90</v>
      </c>
      <c r="F51" s="5" t="s">
        <v>0</v>
      </c>
      <c r="G51" s="21">
        <v>15</v>
      </c>
      <c r="H51" s="21">
        <f t="shared" si="0"/>
        <v>120</v>
      </c>
      <c r="I51" s="22">
        <v>8</v>
      </c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x14ac:dyDescent="0.2">
      <c r="A52" s="10" t="s">
        <v>323</v>
      </c>
      <c r="B52" s="10" t="s">
        <v>324</v>
      </c>
      <c r="C52" s="15" t="s">
        <v>99</v>
      </c>
      <c r="D52" s="5" t="s">
        <v>138</v>
      </c>
      <c r="E52" s="5" t="s">
        <v>240</v>
      </c>
      <c r="F52" s="5" t="s">
        <v>13</v>
      </c>
      <c r="G52" s="21">
        <v>15</v>
      </c>
      <c r="H52" s="21">
        <f t="shared" si="0"/>
        <v>255</v>
      </c>
      <c r="I52" s="22">
        <v>17</v>
      </c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x14ac:dyDescent="0.2">
      <c r="A53" s="10" t="s">
        <v>323</v>
      </c>
      <c r="B53" s="10" t="s">
        <v>324</v>
      </c>
      <c r="C53" s="15" t="s">
        <v>99</v>
      </c>
      <c r="D53" s="5" t="s">
        <v>136</v>
      </c>
      <c r="E53" s="5" t="s">
        <v>241</v>
      </c>
      <c r="F53" s="5" t="s">
        <v>13</v>
      </c>
      <c r="G53" s="21">
        <v>18</v>
      </c>
      <c r="H53" s="21">
        <f t="shared" si="0"/>
        <v>180</v>
      </c>
      <c r="I53" s="22">
        <v>10</v>
      </c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x14ac:dyDescent="0.2">
      <c r="A54" s="10" t="s">
        <v>323</v>
      </c>
      <c r="B54" s="10" t="s">
        <v>324</v>
      </c>
      <c r="C54" s="15" t="s">
        <v>99</v>
      </c>
      <c r="D54" s="5" t="s">
        <v>135</v>
      </c>
      <c r="E54" s="5" t="s">
        <v>239</v>
      </c>
      <c r="F54" s="5" t="s">
        <v>13</v>
      </c>
      <c r="G54" s="21">
        <v>20</v>
      </c>
      <c r="H54" s="21">
        <f t="shared" si="0"/>
        <v>220</v>
      </c>
      <c r="I54" s="22">
        <v>11</v>
      </c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x14ac:dyDescent="0.2">
      <c r="A55" s="10" t="s">
        <v>323</v>
      </c>
      <c r="B55" s="10" t="s">
        <v>324</v>
      </c>
      <c r="C55" s="15" t="s">
        <v>99</v>
      </c>
      <c r="D55" s="5" t="s">
        <v>277</v>
      </c>
      <c r="E55" s="5" t="s">
        <v>238</v>
      </c>
      <c r="F55" s="5" t="s">
        <v>13</v>
      </c>
      <c r="G55" s="21">
        <v>475</v>
      </c>
      <c r="H55" s="21">
        <f t="shared" si="0"/>
        <v>10450</v>
      </c>
      <c r="I55" s="22">
        <v>22</v>
      </c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x14ac:dyDescent="0.2">
      <c r="A56" s="10" t="s">
        <v>323</v>
      </c>
      <c r="B56" s="10" t="s">
        <v>324</v>
      </c>
      <c r="C56" s="15" t="s">
        <v>99</v>
      </c>
      <c r="D56" s="5" t="s">
        <v>276</v>
      </c>
      <c r="E56" s="5" t="s">
        <v>25</v>
      </c>
      <c r="F56" s="5" t="s">
        <v>13</v>
      </c>
      <c r="G56" s="21">
        <v>490</v>
      </c>
      <c r="H56" s="21">
        <f t="shared" si="0"/>
        <v>8330</v>
      </c>
      <c r="I56" s="22">
        <v>17</v>
      </c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x14ac:dyDescent="0.2">
      <c r="A57" s="10" t="s">
        <v>323</v>
      </c>
      <c r="B57" s="10" t="s">
        <v>324</v>
      </c>
      <c r="C57" s="15" t="s">
        <v>99</v>
      </c>
      <c r="D57" s="5" t="s">
        <v>275</v>
      </c>
      <c r="E57" s="5" t="s">
        <v>26</v>
      </c>
      <c r="F57" s="5" t="s">
        <v>13</v>
      </c>
      <c r="G57" s="21">
        <v>475</v>
      </c>
      <c r="H57" s="21">
        <f t="shared" si="0"/>
        <v>0</v>
      </c>
      <c r="I57" s="22">
        <v>0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1:34" x14ac:dyDescent="0.2">
      <c r="A58" s="10" t="s">
        <v>323</v>
      </c>
      <c r="B58" s="10" t="s">
        <v>324</v>
      </c>
      <c r="C58" s="15" t="s">
        <v>99</v>
      </c>
      <c r="D58" s="5" t="s">
        <v>166</v>
      </c>
      <c r="E58" s="5" t="s">
        <v>278</v>
      </c>
      <c r="F58" s="5" t="s">
        <v>13</v>
      </c>
      <c r="G58" s="21">
        <v>1200</v>
      </c>
      <c r="H58" s="21">
        <f t="shared" si="0"/>
        <v>60000</v>
      </c>
      <c r="I58" s="22">
        <v>50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spans="1:34" x14ac:dyDescent="0.2">
      <c r="A59" s="10" t="s">
        <v>323</v>
      </c>
      <c r="B59" s="10" t="s">
        <v>324</v>
      </c>
      <c r="C59" s="15" t="s">
        <v>99</v>
      </c>
      <c r="D59" s="5" t="s">
        <v>165</v>
      </c>
      <c r="E59" s="5" t="s">
        <v>259</v>
      </c>
      <c r="F59" s="5" t="s">
        <v>13</v>
      </c>
      <c r="G59" s="21">
        <v>1969</v>
      </c>
      <c r="H59" s="21">
        <f t="shared" si="0"/>
        <v>90574</v>
      </c>
      <c r="I59" s="22">
        <v>46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spans="1:34" x14ac:dyDescent="0.2">
      <c r="A60" s="10" t="s">
        <v>323</v>
      </c>
      <c r="B60" s="10" t="s">
        <v>324</v>
      </c>
      <c r="C60" s="15" t="s">
        <v>99</v>
      </c>
      <c r="D60" s="5" t="s">
        <v>129</v>
      </c>
      <c r="E60" s="5" t="s">
        <v>260</v>
      </c>
      <c r="F60" s="5" t="s">
        <v>13</v>
      </c>
      <c r="G60" s="21">
        <v>50.72</v>
      </c>
      <c r="H60" s="21">
        <f t="shared" si="0"/>
        <v>54828.32</v>
      </c>
      <c r="I60" s="22">
        <v>1081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 spans="1:34" x14ac:dyDescent="0.2">
      <c r="A61" s="10" t="s">
        <v>323</v>
      </c>
      <c r="B61" s="10" t="s">
        <v>324</v>
      </c>
      <c r="C61" s="15" t="s">
        <v>99</v>
      </c>
      <c r="D61" s="5" t="s">
        <v>164</v>
      </c>
      <c r="E61" s="5" t="s">
        <v>251</v>
      </c>
      <c r="F61" s="5" t="s">
        <v>0</v>
      </c>
      <c r="G61" s="21">
        <v>48.72</v>
      </c>
      <c r="H61" s="21">
        <f t="shared" si="0"/>
        <v>17052</v>
      </c>
      <c r="I61" s="22">
        <v>350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spans="1:34" x14ac:dyDescent="0.2">
      <c r="A62" s="10" t="s">
        <v>323</v>
      </c>
      <c r="B62" s="10" t="s">
        <v>324</v>
      </c>
      <c r="C62" s="15" t="s">
        <v>99</v>
      </c>
      <c r="D62" s="5" t="s">
        <v>204</v>
      </c>
      <c r="E62" s="5" t="s">
        <v>252</v>
      </c>
      <c r="F62" s="5" t="s">
        <v>0</v>
      </c>
      <c r="G62" s="21">
        <v>250</v>
      </c>
      <c r="H62" s="21">
        <f t="shared" si="0"/>
        <v>0</v>
      </c>
      <c r="I62" s="22">
        <v>0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</row>
    <row r="63" spans="1:34" x14ac:dyDescent="0.2">
      <c r="A63" s="10" t="s">
        <v>323</v>
      </c>
      <c r="B63" s="10" t="s">
        <v>324</v>
      </c>
      <c r="C63" s="15" t="s">
        <v>99</v>
      </c>
      <c r="D63" s="5" t="s">
        <v>203</v>
      </c>
      <c r="E63" s="5" t="s">
        <v>213</v>
      </c>
      <c r="F63" s="5" t="s">
        <v>63</v>
      </c>
      <c r="G63" s="21">
        <v>463</v>
      </c>
      <c r="H63" s="21">
        <f t="shared" si="0"/>
        <v>11575</v>
      </c>
      <c r="I63" s="22">
        <v>25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</row>
    <row r="64" spans="1:34" x14ac:dyDescent="0.2">
      <c r="A64" s="10" t="s">
        <v>323</v>
      </c>
      <c r="B64" s="10" t="s">
        <v>324</v>
      </c>
      <c r="C64" s="15" t="s">
        <v>99</v>
      </c>
      <c r="D64" s="5" t="s">
        <v>202</v>
      </c>
      <c r="E64" s="5" t="s">
        <v>84</v>
      </c>
      <c r="F64" s="5" t="s">
        <v>63</v>
      </c>
      <c r="G64" s="21">
        <v>790</v>
      </c>
      <c r="H64" s="21">
        <f t="shared" si="0"/>
        <v>27650</v>
      </c>
      <c r="I64" s="22">
        <v>35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</row>
    <row r="65" spans="1:34" x14ac:dyDescent="0.2">
      <c r="A65" s="10" t="s">
        <v>323</v>
      </c>
      <c r="B65" s="10" t="s">
        <v>324</v>
      </c>
      <c r="C65" s="15" t="s">
        <v>99</v>
      </c>
      <c r="D65" s="5" t="s">
        <v>189</v>
      </c>
      <c r="E65" s="5" t="s">
        <v>83</v>
      </c>
      <c r="F65" s="5" t="s">
        <v>63</v>
      </c>
      <c r="G65" s="21">
        <v>3500</v>
      </c>
      <c r="H65" s="21">
        <f t="shared" si="0"/>
        <v>1067500</v>
      </c>
      <c r="I65" s="22">
        <v>305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</row>
    <row r="66" spans="1:34" x14ac:dyDescent="0.2">
      <c r="A66" s="10" t="s">
        <v>323</v>
      </c>
      <c r="B66" s="10" t="s">
        <v>324</v>
      </c>
      <c r="C66" s="15" t="s">
        <v>99</v>
      </c>
      <c r="D66" s="5" t="s">
        <v>155</v>
      </c>
      <c r="E66" s="5" t="s">
        <v>291</v>
      </c>
      <c r="F66" s="5" t="s">
        <v>13</v>
      </c>
      <c r="G66" s="21">
        <v>28</v>
      </c>
      <c r="H66" s="21">
        <f t="shared" si="0"/>
        <v>0</v>
      </c>
      <c r="I66" s="22">
        <v>0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</row>
    <row r="67" spans="1:34" x14ac:dyDescent="0.2">
      <c r="A67" s="10" t="s">
        <v>323</v>
      </c>
      <c r="B67" s="10" t="s">
        <v>324</v>
      </c>
      <c r="C67" s="15" t="s">
        <v>99</v>
      </c>
      <c r="D67" s="5" t="s">
        <v>257</v>
      </c>
      <c r="E67" s="5" t="s">
        <v>62</v>
      </c>
      <c r="F67" s="5" t="s">
        <v>64</v>
      </c>
      <c r="G67" s="21">
        <v>30</v>
      </c>
      <c r="H67" s="21">
        <f t="shared" si="0"/>
        <v>1200</v>
      </c>
      <c r="I67" s="22">
        <v>40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</row>
    <row r="68" spans="1:34" x14ac:dyDescent="0.2">
      <c r="A68" s="10" t="s">
        <v>323</v>
      </c>
      <c r="B68" s="10" t="s">
        <v>324</v>
      </c>
      <c r="C68" s="15" t="s">
        <v>99</v>
      </c>
      <c r="D68" s="5" t="s">
        <v>169</v>
      </c>
      <c r="E68" s="5" t="s">
        <v>19</v>
      </c>
      <c r="F68" s="5" t="s">
        <v>0</v>
      </c>
      <c r="G68" s="21">
        <v>600</v>
      </c>
      <c r="H68" s="21">
        <f t="shared" si="0"/>
        <v>34800</v>
      </c>
      <c r="I68" s="22">
        <v>58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</row>
    <row r="69" spans="1:34" x14ac:dyDescent="0.2">
      <c r="A69" s="10" t="s">
        <v>323</v>
      </c>
      <c r="B69" s="10" t="s">
        <v>324</v>
      </c>
      <c r="C69" s="15" t="s">
        <v>99</v>
      </c>
      <c r="D69" s="5" t="s">
        <v>304</v>
      </c>
      <c r="E69" s="5" t="s">
        <v>258</v>
      </c>
      <c r="F69" s="5" t="s">
        <v>13</v>
      </c>
      <c r="G69" s="21">
        <v>660</v>
      </c>
      <c r="H69" s="21">
        <f t="shared" si="0"/>
        <v>11880</v>
      </c>
      <c r="I69" s="22">
        <v>18</v>
      </c>
      <c r="J69" s="30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</row>
    <row r="70" spans="1:34" x14ac:dyDescent="0.2">
      <c r="A70" s="10" t="s">
        <v>323</v>
      </c>
      <c r="B70" s="10" t="s">
        <v>324</v>
      </c>
      <c r="C70" s="15" t="s">
        <v>99</v>
      </c>
      <c r="D70" s="5" t="s">
        <v>171</v>
      </c>
      <c r="E70" s="5" t="s">
        <v>305</v>
      </c>
      <c r="F70" s="5" t="s">
        <v>0</v>
      </c>
      <c r="G70" s="21">
        <v>60</v>
      </c>
      <c r="H70" s="21">
        <f t="shared" si="0"/>
        <v>300</v>
      </c>
      <c r="I70" s="22">
        <v>5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</row>
    <row r="71" spans="1:34" x14ac:dyDescent="0.2">
      <c r="A71" s="10" t="s">
        <v>323</v>
      </c>
      <c r="B71" s="10" t="s">
        <v>324</v>
      </c>
      <c r="C71" s="15" t="s">
        <v>99</v>
      </c>
      <c r="D71" s="5" t="s">
        <v>170</v>
      </c>
      <c r="E71" s="5" t="s">
        <v>279</v>
      </c>
      <c r="F71" s="5" t="s">
        <v>0</v>
      </c>
      <c r="G71" s="21">
        <v>54</v>
      </c>
      <c r="H71" s="21">
        <f t="shared" si="0"/>
        <v>162</v>
      </c>
      <c r="I71" s="22">
        <v>3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</row>
    <row r="72" spans="1:34" x14ac:dyDescent="0.2">
      <c r="A72" s="10" t="s">
        <v>323</v>
      </c>
      <c r="B72" s="10" t="s">
        <v>324</v>
      </c>
      <c r="C72" s="15" t="s">
        <v>99</v>
      </c>
      <c r="D72" s="5" t="s">
        <v>197</v>
      </c>
      <c r="E72" s="5" t="s">
        <v>35</v>
      </c>
      <c r="F72" s="5" t="s">
        <v>33</v>
      </c>
      <c r="G72" s="21">
        <v>180</v>
      </c>
      <c r="H72" s="21">
        <f t="shared" si="0"/>
        <v>4860</v>
      </c>
      <c r="I72" s="22">
        <v>27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</row>
    <row r="73" spans="1:34" x14ac:dyDescent="0.2">
      <c r="A73" s="10" t="s">
        <v>323</v>
      </c>
      <c r="B73" s="10" t="s">
        <v>324</v>
      </c>
      <c r="C73" s="15" t="s">
        <v>99</v>
      </c>
      <c r="D73" s="5" t="s">
        <v>186</v>
      </c>
      <c r="E73" s="5" t="s">
        <v>34</v>
      </c>
      <c r="F73" s="5" t="s">
        <v>33</v>
      </c>
      <c r="G73" s="21">
        <v>290</v>
      </c>
      <c r="H73" s="21">
        <f t="shared" si="0"/>
        <v>21460</v>
      </c>
      <c r="I73" s="22">
        <v>74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</row>
    <row r="74" spans="1:34" x14ac:dyDescent="0.2">
      <c r="A74" s="10" t="s">
        <v>323</v>
      </c>
      <c r="B74" s="10" t="s">
        <v>324</v>
      </c>
      <c r="C74" s="15" t="s">
        <v>99</v>
      </c>
      <c r="D74" s="5" t="s">
        <v>217</v>
      </c>
      <c r="E74" s="5" t="s">
        <v>80</v>
      </c>
      <c r="F74" s="5" t="s">
        <v>0</v>
      </c>
      <c r="G74" s="21">
        <v>1500</v>
      </c>
      <c r="H74" s="21">
        <f t="shared" si="0"/>
        <v>3000</v>
      </c>
      <c r="I74" s="22">
        <v>2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</row>
    <row r="75" spans="1:34" x14ac:dyDescent="0.2">
      <c r="A75" s="10" t="s">
        <v>323</v>
      </c>
      <c r="B75" s="10" t="s">
        <v>324</v>
      </c>
      <c r="C75" s="15" t="s">
        <v>99</v>
      </c>
      <c r="D75" s="5" t="s">
        <v>182</v>
      </c>
      <c r="E75" s="5" t="s">
        <v>41</v>
      </c>
      <c r="F75" s="5" t="s">
        <v>64</v>
      </c>
      <c r="G75" s="21">
        <v>2100</v>
      </c>
      <c r="H75" s="21">
        <f t="shared" si="0"/>
        <v>2100</v>
      </c>
      <c r="I75" s="22">
        <v>1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</row>
    <row r="76" spans="1:34" x14ac:dyDescent="0.2">
      <c r="A76" s="10" t="s">
        <v>325</v>
      </c>
      <c r="B76" s="10" t="s">
        <v>324</v>
      </c>
      <c r="C76" s="15" t="s">
        <v>99</v>
      </c>
      <c r="D76" s="5" t="s">
        <v>205</v>
      </c>
      <c r="E76" s="5" t="s">
        <v>218</v>
      </c>
      <c r="F76" s="7" t="s">
        <v>0</v>
      </c>
      <c r="G76" s="21">
        <v>371.7</v>
      </c>
      <c r="H76" s="21">
        <f t="shared" si="0"/>
        <v>18585</v>
      </c>
      <c r="I76" s="22">
        <v>50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</row>
    <row r="77" spans="1:34" x14ac:dyDescent="0.2">
      <c r="A77" s="10" t="s">
        <v>325</v>
      </c>
      <c r="B77" s="10">
        <v>44328</v>
      </c>
      <c r="C77" s="15" t="s">
        <v>99</v>
      </c>
      <c r="D77" s="5" t="s">
        <v>134</v>
      </c>
      <c r="E77" s="5" t="s">
        <v>216</v>
      </c>
      <c r="F77" s="7" t="s">
        <v>0</v>
      </c>
      <c r="G77" s="21">
        <v>89</v>
      </c>
      <c r="H77" s="21">
        <f t="shared" si="0"/>
        <v>9167</v>
      </c>
      <c r="I77" s="22">
        <v>103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</row>
    <row r="78" spans="1:34" x14ac:dyDescent="0.2">
      <c r="A78" s="10" t="s">
        <v>325</v>
      </c>
      <c r="B78" s="10">
        <v>44328</v>
      </c>
      <c r="C78" s="15" t="s">
        <v>99</v>
      </c>
      <c r="D78" s="5" t="s">
        <v>151</v>
      </c>
      <c r="E78" s="5" t="s">
        <v>85</v>
      </c>
      <c r="F78" s="5" t="s">
        <v>86</v>
      </c>
      <c r="G78" s="21">
        <v>3152</v>
      </c>
      <c r="H78" s="21">
        <f t="shared" si="0"/>
        <v>44128</v>
      </c>
      <c r="I78" s="22">
        <v>14</v>
      </c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</row>
    <row r="79" spans="1:34" x14ac:dyDescent="0.2">
      <c r="A79" s="10" t="s">
        <v>325</v>
      </c>
      <c r="B79" s="10">
        <v>44328</v>
      </c>
      <c r="C79" s="15" t="s">
        <v>99</v>
      </c>
      <c r="D79" s="5" t="s">
        <v>152</v>
      </c>
      <c r="E79" s="5" t="s">
        <v>254</v>
      </c>
      <c r="F79" s="5" t="s">
        <v>13</v>
      </c>
      <c r="G79" s="21">
        <v>4152</v>
      </c>
      <c r="H79" s="21">
        <f t="shared" si="0"/>
        <v>45672</v>
      </c>
      <c r="I79" s="22">
        <v>11</v>
      </c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</row>
    <row r="80" spans="1:34" x14ac:dyDescent="0.2">
      <c r="A80" s="10" t="s">
        <v>325</v>
      </c>
      <c r="B80" s="10">
        <v>44328</v>
      </c>
      <c r="C80" s="15" t="s">
        <v>99</v>
      </c>
      <c r="D80" s="5" t="s">
        <v>151</v>
      </c>
      <c r="E80" s="5" t="s">
        <v>321</v>
      </c>
      <c r="F80" s="5" t="s">
        <v>0</v>
      </c>
      <c r="G80" s="21">
        <v>400</v>
      </c>
      <c r="H80" s="21">
        <f t="shared" si="0"/>
        <v>143200</v>
      </c>
      <c r="I80" s="22">
        <v>358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</row>
    <row r="81" spans="1:34" x14ac:dyDescent="0.2">
      <c r="A81" s="10" t="s">
        <v>325</v>
      </c>
      <c r="B81" s="10">
        <v>44328</v>
      </c>
      <c r="C81" s="15" t="s">
        <v>99</v>
      </c>
      <c r="D81" s="5" t="s">
        <v>152</v>
      </c>
      <c r="E81" s="5" t="s">
        <v>321</v>
      </c>
      <c r="F81" s="5" t="s">
        <v>0</v>
      </c>
      <c r="G81" s="21">
        <v>649</v>
      </c>
      <c r="H81" s="21">
        <f t="shared" ref="H81:H144" si="1">SUM(G81*I81)</f>
        <v>215468</v>
      </c>
      <c r="I81" s="22">
        <v>332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</row>
    <row r="82" spans="1:34" x14ac:dyDescent="0.2">
      <c r="A82" s="10" t="s">
        <v>325</v>
      </c>
      <c r="B82" s="10">
        <v>44328</v>
      </c>
      <c r="C82" s="15" t="s">
        <v>99</v>
      </c>
      <c r="D82" s="5" t="s">
        <v>185</v>
      </c>
      <c r="E82" s="5" t="s">
        <v>321</v>
      </c>
      <c r="F82" s="5" t="s">
        <v>0</v>
      </c>
      <c r="G82" s="21">
        <v>290</v>
      </c>
      <c r="H82" s="21">
        <f t="shared" si="1"/>
        <v>26100</v>
      </c>
      <c r="I82" s="22">
        <v>90</v>
      </c>
      <c r="J82" s="3"/>
      <c r="K82" s="3"/>
      <c r="L82" s="3"/>
      <c r="M82" s="3"/>
      <c r="N82" s="3"/>
    </row>
    <row r="83" spans="1:34" x14ac:dyDescent="0.2">
      <c r="A83" s="10" t="s">
        <v>325</v>
      </c>
      <c r="B83" s="10">
        <v>44328</v>
      </c>
      <c r="C83" s="15" t="s">
        <v>99</v>
      </c>
      <c r="D83" s="5" t="s">
        <v>316</v>
      </c>
      <c r="E83" s="5" t="s">
        <v>321</v>
      </c>
      <c r="F83" s="5" t="s">
        <v>0</v>
      </c>
      <c r="G83" s="21">
        <v>91427.8</v>
      </c>
      <c r="H83" s="21">
        <f t="shared" si="1"/>
        <v>91427.8</v>
      </c>
      <c r="I83" s="22">
        <v>1</v>
      </c>
      <c r="J83" s="3"/>
      <c r="K83" s="3"/>
      <c r="L83" s="3"/>
      <c r="M83" s="3"/>
      <c r="N83" s="3"/>
    </row>
    <row r="84" spans="1:34" x14ac:dyDescent="0.2">
      <c r="A84" s="10" t="s">
        <v>325</v>
      </c>
      <c r="B84" s="10">
        <v>44328</v>
      </c>
      <c r="C84" s="15" t="s">
        <v>99</v>
      </c>
      <c r="D84" s="5" t="s">
        <v>317</v>
      </c>
      <c r="E84" s="5" t="s">
        <v>322</v>
      </c>
      <c r="F84" s="5" t="s">
        <v>0</v>
      </c>
      <c r="G84" s="21">
        <v>91427.8</v>
      </c>
      <c r="H84" s="21">
        <f t="shared" si="1"/>
        <v>91427.8</v>
      </c>
      <c r="I84" s="22">
        <v>1</v>
      </c>
      <c r="J84" s="3"/>
      <c r="K84" s="3"/>
      <c r="L84" s="3"/>
      <c r="M84" s="3"/>
      <c r="N84" s="3"/>
    </row>
    <row r="85" spans="1:34" x14ac:dyDescent="0.2">
      <c r="A85" s="10" t="s">
        <v>325</v>
      </c>
      <c r="B85" s="10">
        <v>44328</v>
      </c>
      <c r="C85" s="15" t="s">
        <v>99</v>
      </c>
      <c r="D85" s="5" t="s">
        <v>318</v>
      </c>
      <c r="E85" s="5" t="s">
        <v>16</v>
      </c>
      <c r="F85" s="5" t="s">
        <v>0</v>
      </c>
      <c r="G85" s="21">
        <v>91427.8</v>
      </c>
      <c r="H85" s="21">
        <f t="shared" si="1"/>
        <v>91427.8</v>
      </c>
      <c r="I85" s="22">
        <v>1</v>
      </c>
      <c r="J85" s="3"/>
      <c r="K85" s="3"/>
      <c r="L85" s="3"/>
      <c r="M85" s="3"/>
      <c r="N85" s="3"/>
    </row>
    <row r="86" spans="1:34" x14ac:dyDescent="0.2">
      <c r="A86" s="10" t="s">
        <v>325</v>
      </c>
      <c r="B86" s="10">
        <v>44328</v>
      </c>
      <c r="C86" s="15" t="s">
        <v>99</v>
      </c>
      <c r="D86" s="5" t="s">
        <v>319</v>
      </c>
      <c r="E86" s="5" t="s">
        <v>280</v>
      </c>
      <c r="F86" s="4" t="s">
        <v>1</v>
      </c>
      <c r="G86" s="21">
        <v>91427.8</v>
      </c>
      <c r="H86" s="21">
        <f t="shared" si="1"/>
        <v>91427.8</v>
      </c>
      <c r="I86" s="22">
        <v>1</v>
      </c>
      <c r="J86" s="3"/>
      <c r="K86" s="3"/>
      <c r="L86" s="3"/>
      <c r="M86" s="3"/>
      <c r="N86" s="3"/>
    </row>
    <row r="87" spans="1:34" x14ac:dyDescent="0.2">
      <c r="A87" s="10" t="s">
        <v>325</v>
      </c>
      <c r="B87" s="10">
        <v>44328</v>
      </c>
      <c r="C87" s="15" t="s">
        <v>99</v>
      </c>
      <c r="D87" s="5" t="s">
        <v>320</v>
      </c>
      <c r="E87" s="5" t="s">
        <v>14</v>
      </c>
      <c r="F87" s="5" t="s">
        <v>0</v>
      </c>
      <c r="G87" s="21">
        <v>170014.4</v>
      </c>
      <c r="H87" s="21">
        <f t="shared" si="1"/>
        <v>170014.4</v>
      </c>
      <c r="I87" s="22">
        <v>1</v>
      </c>
      <c r="J87" s="3"/>
      <c r="K87" s="3"/>
      <c r="L87" s="3"/>
      <c r="M87" s="3"/>
      <c r="N87" s="3"/>
    </row>
    <row r="88" spans="1:34" x14ac:dyDescent="0.2">
      <c r="A88" s="10" t="s">
        <v>325</v>
      </c>
      <c r="B88" s="10">
        <v>44328</v>
      </c>
      <c r="C88" s="15" t="s">
        <v>99</v>
      </c>
      <c r="D88" s="5" t="s">
        <v>192</v>
      </c>
      <c r="E88" s="5" t="s">
        <v>15</v>
      </c>
      <c r="F88" s="4" t="s">
        <v>1</v>
      </c>
      <c r="G88" s="21">
        <v>8216.94</v>
      </c>
      <c r="H88" s="21">
        <f t="shared" si="1"/>
        <v>0</v>
      </c>
      <c r="I88" s="22">
        <v>0</v>
      </c>
    </row>
    <row r="89" spans="1:34" x14ac:dyDescent="0.2">
      <c r="A89" s="10" t="s">
        <v>325</v>
      </c>
      <c r="B89" s="10">
        <v>44328</v>
      </c>
      <c r="C89" s="15" t="s">
        <v>99</v>
      </c>
      <c r="D89" s="5" t="s">
        <v>139</v>
      </c>
      <c r="E89" s="5" t="s">
        <v>40</v>
      </c>
      <c r="F89" s="5" t="s">
        <v>64</v>
      </c>
      <c r="G89" s="21">
        <v>310</v>
      </c>
      <c r="H89" s="21">
        <f t="shared" si="1"/>
        <v>28830</v>
      </c>
      <c r="I89" s="22">
        <v>93</v>
      </c>
    </row>
    <row r="90" spans="1:34" x14ac:dyDescent="0.2">
      <c r="A90" s="10" t="s">
        <v>325</v>
      </c>
      <c r="B90" s="10">
        <v>44328</v>
      </c>
      <c r="C90" s="15" t="s">
        <v>99</v>
      </c>
      <c r="D90" s="5" t="s">
        <v>147</v>
      </c>
      <c r="E90" s="5" t="s">
        <v>58</v>
      </c>
      <c r="F90" s="5" t="s">
        <v>0</v>
      </c>
      <c r="G90" s="21">
        <v>29</v>
      </c>
      <c r="H90" s="21">
        <f t="shared" si="1"/>
        <v>0</v>
      </c>
      <c r="I90" s="22">
        <v>0</v>
      </c>
    </row>
    <row r="91" spans="1:34" x14ac:dyDescent="0.2">
      <c r="A91" s="10" t="s">
        <v>325</v>
      </c>
      <c r="B91" s="10">
        <v>44328</v>
      </c>
      <c r="C91" s="15" t="s">
        <v>99</v>
      </c>
      <c r="D91" s="5" t="s">
        <v>148</v>
      </c>
      <c r="E91" s="5" t="s">
        <v>242</v>
      </c>
      <c r="F91" s="5" t="s">
        <v>0</v>
      </c>
      <c r="G91" s="21">
        <v>29</v>
      </c>
      <c r="H91" s="21">
        <f t="shared" si="1"/>
        <v>0</v>
      </c>
      <c r="I91" s="22">
        <v>0</v>
      </c>
    </row>
    <row r="92" spans="1:34" x14ac:dyDescent="0.2">
      <c r="A92" s="10" t="s">
        <v>325</v>
      </c>
      <c r="B92" s="10">
        <v>44328</v>
      </c>
      <c r="C92" s="15" t="s">
        <v>99</v>
      </c>
      <c r="D92" s="5" t="s">
        <v>149</v>
      </c>
      <c r="E92" s="5" t="s">
        <v>55</v>
      </c>
      <c r="F92" s="5" t="s">
        <v>0</v>
      </c>
      <c r="G92" s="21">
        <v>30</v>
      </c>
      <c r="H92" s="21">
        <f t="shared" si="1"/>
        <v>0</v>
      </c>
      <c r="I92" s="22">
        <v>0</v>
      </c>
    </row>
    <row r="93" spans="1:34" x14ac:dyDescent="0.2">
      <c r="A93" s="10" t="s">
        <v>325</v>
      </c>
      <c r="B93" s="10">
        <v>44328</v>
      </c>
      <c r="C93" s="15" t="s">
        <v>99</v>
      </c>
      <c r="D93" s="5" t="s">
        <v>141</v>
      </c>
      <c r="E93" s="5" t="s">
        <v>56</v>
      </c>
      <c r="F93" s="5" t="s">
        <v>0</v>
      </c>
      <c r="G93" s="21">
        <v>310</v>
      </c>
      <c r="H93" s="21">
        <f t="shared" si="1"/>
        <v>6200</v>
      </c>
      <c r="I93" s="22">
        <v>20</v>
      </c>
    </row>
    <row r="94" spans="1:34" x14ac:dyDescent="0.2">
      <c r="A94" s="10" t="s">
        <v>325</v>
      </c>
      <c r="B94" s="10">
        <v>44328</v>
      </c>
      <c r="C94" s="15" t="s">
        <v>99</v>
      </c>
      <c r="D94" s="5" t="s">
        <v>140</v>
      </c>
      <c r="E94" s="5" t="s">
        <v>57</v>
      </c>
      <c r="F94" s="5" t="s">
        <v>0</v>
      </c>
      <c r="G94" s="21">
        <v>310</v>
      </c>
      <c r="H94" s="21">
        <f t="shared" si="1"/>
        <v>6200</v>
      </c>
      <c r="I94" s="22">
        <v>20</v>
      </c>
    </row>
    <row r="95" spans="1:34" x14ac:dyDescent="0.2">
      <c r="A95" s="10" t="s">
        <v>325</v>
      </c>
      <c r="B95" s="10">
        <v>44328</v>
      </c>
      <c r="C95" s="15" t="s">
        <v>99</v>
      </c>
      <c r="D95" s="5" t="s">
        <v>142</v>
      </c>
      <c r="E95" s="5" t="s">
        <v>248</v>
      </c>
      <c r="F95" s="5" t="s">
        <v>0</v>
      </c>
      <c r="G95" s="21">
        <v>310</v>
      </c>
      <c r="H95" s="21">
        <f t="shared" si="1"/>
        <v>11780</v>
      </c>
      <c r="I95" s="22">
        <v>38</v>
      </c>
    </row>
    <row r="96" spans="1:34" x14ac:dyDescent="0.2">
      <c r="A96" s="10" t="s">
        <v>325</v>
      </c>
      <c r="B96" s="10">
        <v>44328</v>
      </c>
      <c r="C96" s="15" t="s">
        <v>99</v>
      </c>
      <c r="D96" s="5" t="s">
        <v>302</v>
      </c>
      <c r="E96" s="5" t="s">
        <v>243</v>
      </c>
      <c r="F96" s="5" t="s">
        <v>0</v>
      </c>
      <c r="G96" s="21">
        <v>851.4</v>
      </c>
      <c r="H96" s="21">
        <f t="shared" si="1"/>
        <v>17028</v>
      </c>
      <c r="I96" s="22">
        <v>20</v>
      </c>
    </row>
    <row r="97" spans="1:34" x14ac:dyDescent="0.2">
      <c r="A97" s="10" t="s">
        <v>325</v>
      </c>
      <c r="B97" s="10">
        <v>44328</v>
      </c>
      <c r="C97" s="15" t="s">
        <v>99</v>
      </c>
      <c r="D97" s="5" t="s">
        <v>263</v>
      </c>
      <c r="E97" s="5" t="s">
        <v>244</v>
      </c>
      <c r="F97" s="5" t="s">
        <v>0</v>
      </c>
      <c r="G97" s="21">
        <v>500</v>
      </c>
      <c r="H97" s="21">
        <f t="shared" si="1"/>
        <v>4000</v>
      </c>
      <c r="I97" s="22">
        <v>8</v>
      </c>
    </row>
    <row r="98" spans="1:34" x14ac:dyDescent="0.2">
      <c r="A98" s="10" t="s">
        <v>325</v>
      </c>
      <c r="B98" s="10">
        <v>44328</v>
      </c>
      <c r="C98" s="15" t="s">
        <v>99</v>
      </c>
      <c r="D98" s="5" t="s">
        <v>262</v>
      </c>
      <c r="E98" s="5" t="s">
        <v>261</v>
      </c>
      <c r="F98" s="5" t="s">
        <v>13</v>
      </c>
      <c r="G98" s="21">
        <v>136.88</v>
      </c>
      <c r="H98" s="21">
        <f t="shared" si="1"/>
        <v>3422</v>
      </c>
      <c r="I98" s="22">
        <v>25</v>
      </c>
    </row>
    <row r="99" spans="1:34" x14ac:dyDescent="0.2">
      <c r="A99" s="10" t="s">
        <v>325</v>
      </c>
      <c r="B99" s="10">
        <v>44328</v>
      </c>
      <c r="C99" s="15" t="s">
        <v>99</v>
      </c>
      <c r="D99" s="5" t="s">
        <v>265</v>
      </c>
      <c r="E99" s="5" t="s">
        <v>30</v>
      </c>
      <c r="F99" s="5" t="s">
        <v>13</v>
      </c>
      <c r="G99" s="21">
        <v>4150</v>
      </c>
      <c r="H99" s="21">
        <f t="shared" si="1"/>
        <v>41500</v>
      </c>
      <c r="I99" s="22">
        <v>10</v>
      </c>
    </row>
    <row r="100" spans="1:34" x14ac:dyDescent="0.2">
      <c r="A100" s="10" t="s">
        <v>325</v>
      </c>
      <c r="B100" s="10">
        <v>44328</v>
      </c>
      <c r="C100" s="15" t="s">
        <v>99</v>
      </c>
      <c r="D100" s="5" t="s">
        <v>162</v>
      </c>
      <c r="E100" s="5" t="s">
        <v>266</v>
      </c>
      <c r="F100" s="5" t="s">
        <v>24</v>
      </c>
      <c r="G100" s="21">
        <v>1250</v>
      </c>
      <c r="H100" s="21">
        <f t="shared" si="1"/>
        <v>56250</v>
      </c>
      <c r="I100" s="22">
        <v>45</v>
      </c>
    </row>
    <row r="101" spans="1:34" x14ac:dyDescent="0.2">
      <c r="A101" s="10" t="s">
        <v>325</v>
      </c>
      <c r="B101" s="10">
        <v>44328</v>
      </c>
      <c r="C101" s="15" t="s">
        <v>99</v>
      </c>
      <c r="D101" s="5" t="s">
        <v>161</v>
      </c>
      <c r="E101" s="5" t="s">
        <v>284</v>
      </c>
      <c r="F101" s="5" t="s">
        <v>63</v>
      </c>
      <c r="G101" s="29">
        <v>3005</v>
      </c>
      <c r="H101" s="21">
        <f t="shared" si="1"/>
        <v>480800</v>
      </c>
      <c r="I101" s="22">
        <v>160</v>
      </c>
    </row>
    <row r="102" spans="1:34" x14ac:dyDescent="0.2">
      <c r="A102" s="10" t="s">
        <v>325</v>
      </c>
      <c r="B102" s="10">
        <v>44328</v>
      </c>
      <c r="C102" s="15" t="s">
        <v>99</v>
      </c>
      <c r="D102" s="5" t="s">
        <v>162</v>
      </c>
      <c r="E102" s="5" t="s">
        <v>281</v>
      </c>
      <c r="F102" s="5" t="s">
        <v>24</v>
      </c>
      <c r="G102" s="21">
        <v>610</v>
      </c>
      <c r="H102" s="21">
        <f t="shared" si="1"/>
        <v>204350</v>
      </c>
      <c r="I102" s="22">
        <v>335</v>
      </c>
    </row>
    <row r="103" spans="1:34" x14ac:dyDescent="0.2">
      <c r="A103" s="10" t="s">
        <v>325</v>
      </c>
      <c r="B103" s="10">
        <v>44328</v>
      </c>
      <c r="C103" s="15" t="s">
        <v>99</v>
      </c>
      <c r="D103" s="5" t="s">
        <v>156</v>
      </c>
      <c r="E103" s="5" t="s">
        <v>282</v>
      </c>
      <c r="F103" s="5" t="s">
        <v>24</v>
      </c>
      <c r="G103" s="21">
        <v>1950</v>
      </c>
      <c r="H103" s="21">
        <f t="shared" si="1"/>
        <v>27300</v>
      </c>
      <c r="I103" s="22">
        <v>14</v>
      </c>
    </row>
    <row r="104" spans="1:34" x14ac:dyDescent="0.2">
      <c r="A104" s="10" t="s">
        <v>325</v>
      </c>
      <c r="B104" s="10">
        <v>44328</v>
      </c>
      <c r="C104" s="15" t="s">
        <v>99</v>
      </c>
      <c r="D104" s="5" t="s">
        <v>310</v>
      </c>
      <c r="E104" s="5" t="s">
        <v>283</v>
      </c>
      <c r="F104" s="5" t="s">
        <v>63</v>
      </c>
      <c r="G104" s="21">
        <v>3500</v>
      </c>
      <c r="H104" s="21">
        <f t="shared" si="1"/>
        <v>35000</v>
      </c>
      <c r="I104" s="22">
        <v>10</v>
      </c>
    </row>
    <row r="105" spans="1:34" x14ac:dyDescent="0.2">
      <c r="A105" s="10" t="s">
        <v>325</v>
      </c>
      <c r="B105" s="10">
        <v>44328</v>
      </c>
      <c r="C105" s="15" t="s">
        <v>99</v>
      </c>
      <c r="D105" s="5" t="s">
        <v>163</v>
      </c>
      <c r="E105" s="5" t="s">
        <v>286</v>
      </c>
      <c r="F105" s="5" t="s">
        <v>63</v>
      </c>
      <c r="G105" s="21">
        <v>15</v>
      </c>
      <c r="H105" s="21">
        <f t="shared" si="1"/>
        <v>1455</v>
      </c>
      <c r="I105" s="22">
        <v>97</v>
      </c>
    </row>
    <row r="106" spans="1:34" x14ac:dyDescent="0.2">
      <c r="A106" s="10" t="s">
        <v>325</v>
      </c>
      <c r="B106" s="10">
        <v>44328</v>
      </c>
      <c r="C106" s="15" t="s">
        <v>99</v>
      </c>
      <c r="D106" s="5" t="s">
        <v>160</v>
      </c>
      <c r="E106" s="5" t="s">
        <v>256</v>
      </c>
      <c r="F106" s="5" t="s">
        <v>0</v>
      </c>
      <c r="G106" s="21">
        <v>400</v>
      </c>
      <c r="H106" s="21">
        <f t="shared" si="1"/>
        <v>5600</v>
      </c>
      <c r="I106" s="22">
        <v>14</v>
      </c>
    </row>
    <row r="107" spans="1:34" x14ac:dyDescent="0.2">
      <c r="A107" s="10" t="s">
        <v>325</v>
      </c>
      <c r="B107" s="10">
        <v>44328</v>
      </c>
      <c r="C107" s="15" t="s">
        <v>99</v>
      </c>
      <c r="D107" s="5" t="s">
        <v>166</v>
      </c>
      <c r="E107" s="5" t="s">
        <v>264</v>
      </c>
      <c r="F107" s="5" t="s">
        <v>24</v>
      </c>
      <c r="G107" s="21">
        <v>200</v>
      </c>
      <c r="H107" s="21">
        <f t="shared" si="1"/>
        <v>3600</v>
      </c>
      <c r="I107" s="22">
        <v>18</v>
      </c>
    </row>
    <row r="108" spans="1:34" x14ac:dyDescent="0.2">
      <c r="A108" s="10" t="s">
        <v>325</v>
      </c>
      <c r="B108" s="10">
        <v>44328</v>
      </c>
      <c r="C108" s="15" t="s">
        <v>99</v>
      </c>
      <c r="D108" s="5" t="s">
        <v>195</v>
      </c>
      <c r="E108" s="5" t="s">
        <v>303</v>
      </c>
      <c r="F108" s="5" t="s">
        <v>28</v>
      </c>
      <c r="G108" s="21">
        <v>1500</v>
      </c>
      <c r="H108" s="21">
        <f t="shared" si="1"/>
        <v>3000</v>
      </c>
      <c r="I108" s="22">
        <v>2</v>
      </c>
    </row>
    <row r="109" spans="1:34" x14ac:dyDescent="0.2">
      <c r="A109" s="10" t="s">
        <v>325</v>
      </c>
      <c r="B109" s="10">
        <v>44328</v>
      </c>
      <c r="C109" s="15" t="s">
        <v>99</v>
      </c>
      <c r="D109" s="5" t="s">
        <v>158</v>
      </c>
      <c r="E109" s="5" t="s">
        <v>23</v>
      </c>
      <c r="F109" s="5" t="s">
        <v>0</v>
      </c>
      <c r="G109" s="21">
        <v>250</v>
      </c>
      <c r="H109" s="21">
        <f t="shared" si="1"/>
        <v>2000</v>
      </c>
      <c r="I109" s="22">
        <v>8</v>
      </c>
    </row>
    <row r="110" spans="1:34" x14ac:dyDescent="0.2">
      <c r="A110" s="10" t="s">
        <v>325</v>
      </c>
      <c r="B110" s="10">
        <v>44328</v>
      </c>
      <c r="C110" s="15" t="s">
        <v>99</v>
      </c>
      <c r="D110" s="5" t="s">
        <v>156</v>
      </c>
      <c r="E110" s="5" t="s">
        <v>287</v>
      </c>
      <c r="F110" s="5" t="s">
        <v>13</v>
      </c>
      <c r="G110" s="21">
        <v>56.64</v>
      </c>
      <c r="H110" s="21">
        <f t="shared" si="1"/>
        <v>0</v>
      </c>
      <c r="I110" s="22">
        <v>0</v>
      </c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</row>
    <row r="111" spans="1:34" x14ac:dyDescent="0.2">
      <c r="A111" s="10" t="s">
        <v>325</v>
      </c>
      <c r="B111" s="10">
        <v>44328</v>
      </c>
      <c r="C111" s="15" t="s">
        <v>99</v>
      </c>
      <c r="D111" s="5" t="s">
        <v>157</v>
      </c>
      <c r="E111" s="5" t="s">
        <v>311</v>
      </c>
      <c r="F111" s="5" t="s">
        <v>63</v>
      </c>
      <c r="G111" s="21">
        <v>30</v>
      </c>
      <c r="H111" s="21">
        <f t="shared" si="1"/>
        <v>180</v>
      </c>
      <c r="I111" s="22">
        <v>6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</row>
    <row r="112" spans="1:34" x14ac:dyDescent="0.2">
      <c r="A112" s="10" t="s">
        <v>325</v>
      </c>
      <c r="B112" s="10">
        <v>44328</v>
      </c>
      <c r="C112" s="15" t="s">
        <v>99</v>
      </c>
      <c r="D112" s="5" t="s">
        <v>285</v>
      </c>
      <c r="E112" s="5" t="s">
        <v>21</v>
      </c>
      <c r="F112" s="5" t="s">
        <v>13</v>
      </c>
      <c r="G112" s="21">
        <v>5349.75</v>
      </c>
      <c r="H112" s="21">
        <f t="shared" si="1"/>
        <v>74896.5</v>
      </c>
      <c r="I112" s="22">
        <v>14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</row>
    <row r="113" spans="1:34" x14ac:dyDescent="0.2">
      <c r="A113" s="10" t="s">
        <v>325</v>
      </c>
      <c r="B113" s="10">
        <v>44328</v>
      </c>
      <c r="C113" s="15" t="s">
        <v>99</v>
      </c>
      <c r="D113" s="5" t="s">
        <v>210</v>
      </c>
      <c r="E113" s="5" t="s">
        <v>20</v>
      </c>
      <c r="F113" s="5" t="s">
        <v>28</v>
      </c>
      <c r="G113" s="21">
        <v>483.8</v>
      </c>
      <c r="H113" s="21">
        <f t="shared" si="1"/>
        <v>3386.6</v>
      </c>
      <c r="I113" s="22">
        <v>7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</row>
    <row r="114" spans="1:34" x14ac:dyDescent="0.2">
      <c r="A114" s="10" t="s">
        <v>325</v>
      </c>
      <c r="B114" s="10">
        <v>44328</v>
      </c>
      <c r="C114" s="15" t="s">
        <v>99</v>
      </c>
      <c r="D114" s="5" t="s">
        <v>198</v>
      </c>
      <c r="E114" s="5" t="s">
        <v>255</v>
      </c>
      <c r="F114" s="5" t="s">
        <v>28</v>
      </c>
      <c r="G114" s="21">
        <v>353.91</v>
      </c>
      <c r="H114" s="21">
        <f t="shared" si="1"/>
        <v>0</v>
      </c>
      <c r="I114" s="22">
        <v>0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</row>
    <row r="115" spans="1:34" x14ac:dyDescent="0.2">
      <c r="A115" s="10" t="s">
        <v>325</v>
      </c>
      <c r="B115" s="10">
        <v>44328</v>
      </c>
      <c r="C115" s="15" t="s">
        <v>99</v>
      </c>
      <c r="D115" s="5" t="s">
        <v>177</v>
      </c>
      <c r="E115" s="5" t="s">
        <v>91</v>
      </c>
      <c r="F115" s="5" t="s">
        <v>0</v>
      </c>
      <c r="G115" s="21">
        <v>5</v>
      </c>
      <c r="H115" s="21">
        <f t="shared" si="1"/>
        <v>330</v>
      </c>
      <c r="I115" s="22">
        <v>66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</row>
    <row r="116" spans="1:34" x14ac:dyDescent="0.2">
      <c r="A116" s="10" t="s">
        <v>325</v>
      </c>
      <c r="B116" s="10">
        <v>44328</v>
      </c>
      <c r="C116" s="15" t="s">
        <v>99</v>
      </c>
      <c r="D116" s="5" t="s">
        <v>208</v>
      </c>
      <c r="E116" s="5" t="s">
        <v>81</v>
      </c>
      <c r="F116" s="5" t="s">
        <v>0</v>
      </c>
      <c r="G116" s="21">
        <v>441.32</v>
      </c>
      <c r="H116" s="21">
        <f t="shared" si="1"/>
        <v>0</v>
      </c>
      <c r="I116" s="22">
        <v>0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</row>
    <row r="117" spans="1:34" x14ac:dyDescent="0.2">
      <c r="A117" s="10" t="s">
        <v>325</v>
      </c>
      <c r="B117" s="10">
        <v>44328</v>
      </c>
      <c r="C117" s="15" t="s">
        <v>99</v>
      </c>
      <c r="D117" s="5" t="s">
        <v>145</v>
      </c>
      <c r="E117" s="5" t="s">
        <v>32</v>
      </c>
      <c r="F117" s="5" t="s">
        <v>0</v>
      </c>
      <c r="G117" s="21">
        <v>100</v>
      </c>
      <c r="H117" s="21">
        <f t="shared" si="1"/>
        <v>0</v>
      </c>
      <c r="I117" s="22">
        <v>0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</row>
    <row r="118" spans="1:34" x14ac:dyDescent="0.2">
      <c r="A118" s="10" t="s">
        <v>325</v>
      </c>
      <c r="B118" s="10">
        <v>44328</v>
      </c>
      <c r="C118" s="15" t="s">
        <v>99</v>
      </c>
      <c r="D118" s="5" t="s">
        <v>143</v>
      </c>
      <c r="E118" s="5" t="s">
        <v>89</v>
      </c>
      <c r="F118" s="5" t="s">
        <v>0</v>
      </c>
      <c r="G118" s="21">
        <v>100</v>
      </c>
      <c r="H118" s="21">
        <f t="shared" si="1"/>
        <v>1400</v>
      </c>
      <c r="I118" s="22">
        <v>14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</row>
    <row r="119" spans="1:34" x14ac:dyDescent="0.2">
      <c r="A119" s="10" t="s">
        <v>325</v>
      </c>
      <c r="B119" s="10">
        <v>44328</v>
      </c>
      <c r="C119" s="15" t="s">
        <v>99</v>
      </c>
      <c r="D119" s="5" t="s">
        <v>144</v>
      </c>
      <c r="E119" s="5" t="s">
        <v>246</v>
      </c>
      <c r="F119" s="5" t="s">
        <v>13</v>
      </c>
      <c r="G119" s="21">
        <v>100</v>
      </c>
      <c r="H119" s="21">
        <f t="shared" si="1"/>
        <v>0</v>
      </c>
      <c r="I119" s="22">
        <v>0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</row>
    <row r="120" spans="1:34" x14ac:dyDescent="0.2">
      <c r="A120" s="10" t="s">
        <v>325</v>
      </c>
      <c r="B120" s="10">
        <v>44328</v>
      </c>
      <c r="C120" s="15" t="s">
        <v>99</v>
      </c>
      <c r="D120" s="5" t="s">
        <v>146</v>
      </c>
      <c r="E120" s="5" t="s">
        <v>249</v>
      </c>
      <c r="F120" s="5" t="s">
        <v>13</v>
      </c>
      <c r="G120" s="21">
        <v>100</v>
      </c>
      <c r="H120" s="21">
        <f t="shared" si="1"/>
        <v>1000</v>
      </c>
      <c r="I120" s="22">
        <v>10</v>
      </c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</row>
    <row r="121" spans="1:34" x14ac:dyDescent="0.2">
      <c r="A121" s="10" t="s">
        <v>325</v>
      </c>
      <c r="B121" s="10">
        <v>44328</v>
      </c>
      <c r="C121" s="15" t="s">
        <v>99</v>
      </c>
      <c r="D121" s="5" t="s">
        <v>146</v>
      </c>
      <c r="E121" s="5" t="s">
        <v>245</v>
      </c>
      <c r="F121" s="5" t="s">
        <v>13</v>
      </c>
      <c r="G121" s="21">
        <v>100</v>
      </c>
      <c r="H121" s="21">
        <f t="shared" si="1"/>
        <v>1300</v>
      </c>
      <c r="I121" s="22">
        <v>13</v>
      </c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</row>
    <row r="122" spans="1:34" x14ac:dyDescent="0.2">
      <c r="A122" s="10" t="s">
        <v>325</v>
      </c>
      <c r="B122" s="10">
        <v>44328</v>
      </c>
      <c r="C122" s="15" t="s">
        <v>99</v>
      </c>
      <c r="D122" s="5" t="s">
        <v>201</v>
      </c>
      <c r="E122" s="5" t="s">
        <v>250</v>
      </c>
      <c r="F122" s="5" t="s">
        <v>13</v>
      </c>
      <c r="G122" s="21">
        <v>130</v>
      </c>
      <c r="H122" s="21">
        <f t="shared" si="1"/>
        <v>3510</v>
      </c>
      <c r="I122" s="22">
        <v>27</v>
      </c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</row>
    <row r="123" spans="1:34" x14ac:dyDescent="0.2">
      <c r="A123" s="10" t="s">
        <v>325</v>
      </c>
      <c r="B123" s="10">
        <v>44328</v>
      </c>
      <c r="C123" s="15" t="s">
        <v>99</v>
      </c>
      <c r="D123" s="5" t="s">
        <v>183</v>
      </c>
      <c r="E123" s="5" t="s">
        <v>247</v>
      </c>
      <c r="F123" s="5" t="s">
        <v>13</v>
      </c>
      <c r="G123" s="21">
        <v>3600</v>
      </c>
      <c r="H123" s="21">
        <f t="shared" si="1"/>
        <v>0</v>
      </c>
      <c r="I123" s="22">
        <v>0</v>
      </c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</row>
    <row r="124" spans="1:34" x14ac:dyDescent="0.2">
      <c r="A124" s="10" t="s">
        <v>325</v>
      </c>
      <c r="B124" s="10">
        <v>44328</v>
      </c>
      <c r="C124" s="15" t="s">
        <v>99</v>
      </c>
      <c r="D124" s="5" t="s">
        <v>159</v>
      </c>
      <c r="E124" s="5" t="s">
        <v>39</v>
      </c>
      <c r="F124" s="5" t="s">
        <v>63</v>
      </c>
      <c r="G124" s="21">
        <v>30</v>
      </c>
      <c r="H124" s="21">
        <f t="shared" si="1"/>
        <v>0</v>
      </c>
      <c r="I124" s="22">
        <v>0</v>
      </c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</row>
    <row r="125" spans="1:34" x14ac:dyDescent="0.2">
      <c r="A125" s="10" t="s">
        <v>325</v>
      </c>
      <c r="B125" s="10">
        <v>44328</v>
      </c>
      <c r="C125" s="15" t="s">
        <v>99</v>
      </c>
      <c r="D125" s="5" t="s">
        <v>150</v>
      </c>
      <c r="E125" s="5" t="s">
        <v>22</v>
      </c>
      <c r="F125" s="5" t="s">
        <v>13</v>
      </c>
      <c r="G125" s="21">
        <v>1949.2</v>
      </c>
      <c r="H125" s="21">
        <f t="shared" si="1"/>
        <v>13644.4</v>
      </c>
      <c r="I125" s="22">
        <v>7</v>
      </c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</row>
    <row r="126" spans="1:34" x14ac:dyDescent="0.2">
      <c r="A126" s="10" t="s">
        <v>325</v>
      </c>
      <c r="B126" s="10">
        <v>44328</v>
      </c>
      <c r="C126" s="15" t="s">
        <v>99</v>
      </c>
      <c r="D126" s="5" t="s">
        <v>167</v>
      </c>
      <c r="E126" s="5" t="s">
        <v>293</v>
      </c>
      <c r="F126" s="5" t="s">
        <v>13</v>
      </c>
      <c r="G126" s="21">
        <v>1759.19</v>
      </c>
      <c r="H126" s="21">
        <f t="shared" si="1"/>
        <v>43979.75</v>
      </c>
      <c r="I126" s="22">
        <v>25</v>
      </c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</row>
    <row r="127" spans="1:34" x14ac:dyDescent="0.2">
      <c r="A127" s="10" t="s">
        <v>325</v>
      </c>
      <c r="B127" s="10">
        <v>44328</v>
      </c>
      <c r="C127" s="15" t="s">
        <v>99</v>
      </c>
      <c r="D127" s="5" t="s">
        <v>168</v>
      </c>
      <c r="E127" s="5" t="s">
        <v>292</v>
      </c>
      <c r="F127" s="5" t="s">
        <v>13</v>
      </c>
      <c r="G127" s="21">
        <v>1759.19</v>
      </c>
      <c r="H127" s="21">
        <f t="shared" si="1"/>
        <v>7036.76</v>
      </c>
      <c r="I127" s="22">
        <v>4</v>
      </c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</row>
    <row r="128" spans="1:34" x14ac:dyDescent="0.2">
      <c r="A128" s="10" t="s">
        <v>325</v>
      </c>
      <c r="B128" s="10">
        <v>44328</v>
      </c>
      <c r="C128" s="15" t="s">
        <v>99</v>
      </c>
      <c r="D128" s="5" t="s">
        <v>200</v>
      </c>
      <c r="E128" s="5" t="s">
        <v>31</v>
      </c>
      <c r="F128" s="5" t="s">
        <v>13</v>
      </c>
      <c r="G128" s="21">
        <v>290</v>
      </c>
      <c r="H128" s="21">
        <f t="shared" si="1"/>
        <v>5220</v>
      </c>
      <c r="I128" s="22">
        <v>18</v>
      </c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</row>
    <row r="129" spans="1:34" x14ac:dyDescent="0.2">
      <c r="A129" s="10" t="s">
        <v>325</v>
      </c>
      <c r="B129" s="10">
        <v>44328</v>
      </c>
      <c r="C129" s="15" t="s">
        <v>99</v>
      </c>
      <c r="D129" s="5" t="s">
        <v>130</v>
      </c>
      <c r="E129" s="5" t="s">
        <v>82</v>
      </c>
      <c r="F129" s="5" t="s">
        <v>0</v>
      </c>
      <c r="G129" s="21">
        <v>210</v>
      </c>
      <c r="H129" s="21">
        <f t="shared" si="1"/>
        <v>16800</v>
      </c>
      <c r="I129" s="22">
        <v>80</v>
      </c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</row>
    <row r="130" spans="1:34" x14ac:dyDescent="0.2">
      <c r="A130" s="10" t="s">
        <v>325</v>
      </c>
      <c r="B130" s="10">
        <v>44328</v>
      </c>
      <c r="C130" s="15" t="s">
        <v>99</v>
      </c>
      <c r="D130" s="5" t="s">
        <v>131</v>
      </c>
      <c r="E130" s="20" t="s">
        <v>313</v>
      </c>
      <c r="F130" s="5" t="s">
        <v>63</v>
      </c>
      <c r="G130" s="21">
        <v>300</v>
      </c>
      <c r="H130" s="21">
        <f t="shared" si="1"/>
        <v>5400</v>
      </c>
      <c r="I130" s="22">
        <v>18</v>
      </c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</row>
    <row r="131" spans="1:34" x14ac:dyDescent="0.2">
      <c r="A131" s="10" t="s">
        <v>325</v>
      </c>
      <c r="B131" s="10">
        <v>44328</v>
      </c>
      <c r="C131" s="15" t="s">
        <v>99</v>
      </c>
      <c r="D131" s="5" t="s">
        <v>176</v>
      </c>
      <c r="E131" s="5" t="s">
        <v>253</v>
      </c>
      <c r="F131" s="5" t="s">
        <v>0</v>
      </c>
      <c r="G131" s="21">
        <v>500</v>
      </c>
      <c r="H131" s="21">
        <f t="shared" si="1"/>
        <v>6500</v>
      </c>
      <c r="I131" s="22">
        <v>13</v>
      </c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</row>
    <row r="132" spans="1:34" x14ac:dyDescent="0.2">
      <c r="A132" s="10" t="s">
        <v>325</v>
      </c>
      <c r="B132" s="10">
        <v>44328</v>
      </c>
      <c r="C132" s="15" t="s">
        <v>99</v>
      </c>
      <c r="D132" s="5" t="s">
        <v>125</v>
      </c>
      <c r="E132" s="5" t="s">
        <v>290</v>
      </c>
      <c r="F132" s="5" t="s">
        <v>13</v>
      </c>
      <c r="G132" s="21">
        <v>780</v>
      </c>
      <c r="H132" s="21">
        <f t="shared" si="1"/>
        <v>7800</v>
      </c>
      <c r="I132" s="22">
        <v>10</v>
      </c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</row>
    <row r="133" spans="1:34" x14ac:dyDescent="0.2">
      <c r="A133" s="10" t="s">
        <v>325</v>
      </c>
      <c r="B133" s="10">
        <v>44328</v>
      </c>
      <c r="C133" s="15" t="s">
        <v>99</v>
      </c>
      <c r="D133" s="5" t="s">
        <v>128</v>
      </c>
      <c r="E133" s="5" t="s">
        <v>95</v>
      </c>
      <c r="F133" s="5" t="s">
        <v>0</v>
      </c>
      <c r="G133" s="21">
        <v>780</v>
      </c>
      <c r="H133" s="21">
        <f t="shared" si="1"/>
        <v>7800</v>
      </c>
      <c r="I133" s="22">
        <v>10</v>
      </c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</row>
    <row r="134" spans="1:34" x14ac:dyDescent="0.2">
      <c r="A134" s="10" t="s">
        <v>325</v>
      </c>
      <c r="B134" s="10">
        <v>44328</v>
      </c>
      <c r="C134" s="15" t="s">
        <v>99</v>
      </c>
      <c r="D134" s="5" t="s">
        <v>127</v>
      </c>
      <c r="E134" s="5" t="s">
        <v>98</v>
      </c>
      <c r="F134" s="5" t="s">
        <v>0</v>
      </c>
      <c r="G134" s="21">
        <v>780</v>
      </c>
      <c r="H134" s="21">
        <f t="shared" si="1"/>
        <v>7800</v>
      </c>
      <c r="I134" s="22">
        <v>10</v>
      </c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</row>
    <row r="135" spans="1:34" x14ac:dyDescent="0.2">
      <c r="A135" s="10" t="s">
        <v>325</v>
      </c>
      <c r="B135" s="10">
        <v>44328</v>
      </c>
      <c r="C135" s="15" t="s">
        <v>99</v>
      </c>
      <c r="D135" s="5" t="s">
        <v>126</v>
      </c>
      <c r="E135" s="5" t="s">
        <v>97</v>
      </c>
      <c r="F135" s="5" t="s">
        <v>0</v>
      </c>
      <c r="G135" s="21">
        <v>780</v>
      </c>
      <c r="H135" s="21">
        <f t="shared" si="1"/>
        <v>11700</v>
      </c>
      <c r="I135" s="22">
        <v>15</v>
      </c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</row>
    <row r="136" spans="1:34" x14ac:dyDescent="0.2">
      <c r="A136" s="10" t="s">
        <v>325</v>
      </c>
      <c r="B136" s="10">
        <v>44328</v>
      </c>
      <c r="C136" s="15" t="s">
        <v>99</v>
      </c>
      <c r="D136" s="5" t="s">
        <v>121</v>
      </c>
      <c r="E136" s="5" t="s">
        <v>96</v>
      </c>
      <c r="F136" s="5" t="s">
        <v>0</v>
      </c>
      <c r="G136" s="21">
        <v>780</v>
      </c>
      <c r="H136" s="21">
        <f t="shared" si="1"/>
        <v>7800</v>
      </c>
      <c r="I136" s="22">
        <v>10</v>
      </c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</row>
    <row r="137" spans="1:34" x14ac:dyDescent="0.2">
      <c r="A137" s="10" t="s">
        <v>325</v>
      </c>
      <c r="B137" s="10">
        <v>44328</v>
      </c>
      <c r="C137" s="15" t="s">
        <v>99</v>
      </c>
      <c r="D137" s="5" t="s">
        <v>122</v>
      </c>
      <c r="E137" s="20" t="s">
        <v>301</v>
      </c>
      <c r="F137" s="5" t="s">
        <v>0</v>
      </c>
      <c r="G137" s="21">
        <v>780</v>
      </c>
      <c r="H137" s="21">
        <f t="shared" si="1"/>
        <v>7800</v>
      </c>
      <c r="I137" s="22">
        <v>10</v>
      </c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</row>
    <row r="138" spans="1:34" x14ac:dyDescent="0.2">
      <c r="A138" s="10" t="s">
        <v>325</v>
      </c>
      <c r="B138" s="10">
        <v>44328</v>
      </c>
      <c r="C138" s="15" t="s">
        <v>99</v>
      </c>
      <c r="D138" s="5" t="s">
        <v>123</v>
      </c>
      <c r="E138" s="5" t="s">
        <v>299</v>
      </c>
      <c r="F138" s="5" t="s">
        <v>0</v>
      </c>
      <c r="G138" s="21">
        <v>780</v>
      </c>
      <c r="H138" s="21">
        <f t="shared" si="1"/>
        <v>7800</v>
      </c>
      <c r="I138" s="22">
        <v>10</v>
      </c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</row>
    <row r="139" spans="1:34" x14ac:dyDescent="0.2">
      <c r="A139" s="10" t="s">
        <v>325</v>
      </c>
      <c r="B139" s="10">
        <v>44328</v>
      </c>
      <c r="C139" s="15" t="s">
        <v>99</v>
      </c>
      <c r="D139" s="5" t="s">
        <v>124</v>
      </c>
      <c r="E139" s="20" t="s">
        <v>300</v>
      </c>
      <c r="F139" s="5" t="s">
        <v>0</v>
      </c>
      <c r="G139" s="21">
        <v>780</v>
      </c>
      <c r="H139" s="21">
        <f t="shared" si="1"/>
        <v>11700</v>
      </c>
      <c r="I139" s="22">
        <v>15</v>
      </c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</row>
    <row r="140" spans="1:34" x14ac:dyDescent="0.2">
      <c r="A140" s="10" t="s">
        <v>325</v>
      </c>
      <c r="B140" s="10">
        <v>44328</v>
      </c>
      <c r="C140" s="15" t="s">
        <v>99</v>
      </c>
      <c r="D140" s="5" t="s">
        <v>296</v>
      </c>
      <c r="E140" s="20" t="s">
        <v>298</v>
      </c>
      <c r="F140" s="5" t="s">
        <v>0</v>
      </c>
      <c r="G140" s="21">
        <v>780</v>
      </c>
      <c r="H140" s="21">
        <f t="shared" si="1"/>
        <v>11700</v>
      </c>
      <c r="I140" s="22">
        <v>15</v>
      </c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</row>
    <row r="141" spans="1:34" x14ac:dyDescent="0.2">
      <c r="A141" s="10" t="s">
        <v>325</v>
      </c>
      <c r="B141" s="10">
        <v>44328</v>
      </c>
      <c r="C141" s="15" t="s">
        <v>99</v>
      </c>
      <c r="D141" s="5" t="s">
        <v>295</v>
      </c>
      <c r="E141" s="5" t="s">
        <v>52</v>
      </c>
      <c r="F141" s="5" t="s">
        <v>0</v>
      </c>
      <c r="G141" s="21">
        <v>780</v>
      </c>
      <c r="H141" s="21">
        <f t="shared" si="1"/>
        <v>7800</v>
      </c>
      <c r="I141" s="22">
        <v>10</v>
      </c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</row>
    <row r="142" spans="1:34" x14ac:dyDescent="0.2">
      <c r="A142" s="10" t="s">
        <v>325</v>
      </c>
      <c r="B142" s="10">
        <v>44328</v>
      </c>
      <c r="C142" s="15" t="s">
        <v>99</v>
      </c>
      <c r="D142" s="5" t="s">
        <v>294</v>
      </c>
      <c r="E142" s="5" t="s">
        <v>53</v>
      </c>
      <c r="F142" s="5" t="s">
        <v>0</v>
      </c>
      <c r="G142" s="21">
        <v>780</v>
      </c>
      <c r="H142" s="21">
        <f t="shared" si="1"/>
        <v>7800</v>
      </c>
      <c r="I142" s="22">
        <v>10</v>
      </c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</row>
    <row r="143" spans="1:34" x14ac:dyDescent="0.2">
      <c r="A143" s="10" t="s">
        <v>325</v>
      </c>
      <c r="B143" s="10">
        <v>44328</v>
      </c>
      <c r="C143" s="15" t="s">
        <v>99</v>
      </c>
      <c r="D143" s="5" t="s">
        <v>297</v>
      </c>
      <c r="E143" s="5" t="s">
        <v>54</v>
      </c>
      <c r="F143" s="5" t="s">
        <v>0</v>
      </c>
      <c r="G143" s="21">
        <v>780</v>
      </c>
      <c r="H143" s="21">
        <f t="shared" si="1"/>
        <v>7800</v>
      </c>
      <c r="I143" s="22">
        <v>10</v>
      </c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</row>
    <row r="144" spans="1:34" x14ac:dyDescent="0.2">
      <c r="A144" s="10" t="s">
        <v>325</v>
      </c>
      <c r="B144" s="10">
        <v>44328</v>
      </c>
      <c r="C144" s="15" t="s">
        <v>99</v>
      </c>
      <c r="D144" s="5" t="s">
        <v>100</v>
      </c>
      <c r="E144" s="5" t="s">
        <v>94</v>
      </c>
      <c r="F144" s="5" t="s">
        <v>0</v>
      </c>
      <c r="G144" s="21">
        <v>703.72</v>
      </c>
      <c r="H144" s="21">
        <f t="shared" si="1"/>
        <v>0</v>
      </c>
      <c r="I144" s="22">
        <v>0</v>
      </c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</row>
    <row r="145" spans="1:34" x14ac:dyDescent="0.2">
      <c r="A145" s="10" t="s">
        <v>325</v>
      </c>
      <c r="B145" s="10">
        <v>44328</v>
      </c>
      <c r="C145" s="15" t="s">
        <v>99</v>
      </c>
      <c r="D145" s="5" t="s">
        <v>107</v>
      </c>
      <c r="E145" s="19" t="s">
        <v>44</v>
      </c>
      <c r="F145" s="5" t="s">
        <v>0</v>
      </c>
      <c r="G145" s="21">
        <v>1239</v>
      </c>
      <c r="H145" s="21">
        <f t="shared" ref="H145:H168" si="2">SUM(G145*I145)</f>
        <v>0</v>
      </c>
      <c r="I145" s="22">
        <v>0</v>
      </c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</row>
    <row r="146" spans="1:34" x14ac:dyDescent="0.2">
      <c r="A146" s="10" t="s">
        <v>325</v>
      </c>
      <c r="B146" s="10">
        <v>44328</v>
      </c>
      <c r="C146" s="15" t="s">
        <v>99</v>
      </c>
      <c r="D146" s="5" t="s">
        <v>108</v>
      </c>
      <c r="E146" s="20" t="s">
        <v>2</v>
      </c>
      <c r="F146" s="5" t="s">
        <v>0</v>
      </c>
      <c r="G146" s="21">
        <v>1801.86</v>
      </c>
      <c r="H146" s="21">
        <f t="shared" si="2"/>
        <v>0</v>
      </c>
      <c r="I146" s="22">
        <v>0</v>
      </c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</row>
    <row r="147" spans="1:34" x14ac:dyDescent="0.2">
      <c r="A147" s="10" t="s">
        <v>325</v>
      </c>
      <c r="B147" s="10">
        <v>44328</v>
      </c>
      <c r="C147" s="15" t="s">
        <v>99</v>
      </c>
      <c r="D147" s="5" t="s">
        <v>109</v>
      </c>
      <c r="E147" s="20" t="s">
        <v>3</v>
      </c>
      <c r="F147" s="5" t="s">
        <v>0</v>
      </c>
      <c r="G147" s="21">
        <v>2300</v>
      </c>
      <c r="H147" s="21">
        <f t="shared" si="2"/>
        <v>0</v>
      </c>
      <c r="I147" s="22">
        <v>0</v>
      </c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</row>
    <row r="148" spans="1:34" x14ac:dyDescent="0.2">
      <c r="A148" s="10" t="s">
        <v>325</v>
      </c>
      <c r="B148" s="10">
        <v>44328</v>
      </c>
      <c r="C148" s="15" t="s">
        <v>99</v>
      </c>
      <c r="D148" s="5" t="s">
        <v>110</v>
      </c>
      <c r="E148" s="20" t="s">
        <v>4</v>
      </c>
      <c r="F148" s="5" t="s">
        <v>0</v>
      </c>
      <c r="G148" s="21">
        <v>2300</v>
      </c>
      <c r="H148" s="21">
        <f t="shared" si="2"/>
        <v>0</v>
      </c>
      <c r="I148" s="22">
        <v>0</v>
      </c>
    </row>
    <row r="149" spans="1:34" x14ac:dyDescent="0.2">
      <c r="A149" s="10" t="s">
        <v>325</v>
      </c>
      <c r="B149" s="10">
        <v>44328</v>
      </c>
      <c r="C149" s="15" t="s">
        <v>99</v>
      </c>
      <c r="D149" s="5" t="s">
        <v>111</v>
      </c>
      <c r="E149" s="5" t="s">
        <v>5</v>
      </c>
      <c r="F149" s="5" t="s">
        <v>0</v>
      </c>
      <c r="G149" s="21">
        <v>2306</v>
      </c>
      <c r="H149" s="21">
        <f t="shared" si="2"/>
        <v>0</v>
      </c>
      <c r="I149" s="22">
        <v>0</v>
      </c>
    </row>
    <row r="150" spans="1:34" x14ac:dyDescent="0.2">
      <c r="A150" s="10" t="s">
        <v>325</v>
      </c>
      <c r="B150" s="10">
        <v>44328</v>
      </c>
      <c r="C150" s="15" t="s">
        <v>99</v>
      </c>
      <c r="D150" s="5" t="s">
        <v>118</v>
      </c>
      <c r="E150" s="5" t="s">
        <v>6</v>
      </c>
      <c r="F150" s="5" t="s">
        <v>0</v>
      </c>
      <c r="G150" s="21">
        <v>3092.78</v>
      </c>
      <c r="H150" s="21">
        <f t="shared" si="2"/>
        <v>0</v>
      </c>
      <c r="I150" s="22">
        <v>0</v>
      </c>
    </row>
    <row r="151" spans="1:34" x14ac:dyDescent="0.2">
      <c r="A151" s="10" t="s">
        <v>325</v>
      </c>
      <c r="B151" s="10">
        <v>44328</v>
      </c>
      <c r="C151" s="15" t="s">
        <v>99</v>
      </c>
      <c r="D151" s="5" t="s">
        <v>116</v>
      </c>
      <c r="E151" s="5" t="s">
        <v>11</v>
      </c>
      <c r="F151" s="5" t="s">
        <v>0</v>
      </c>
      <c r="G151" s="21">
        <v>2783.62</v>
      </c>
      <c r="H151" s="21">
        <f t="shared" si="2"/>
        <v>0</v>
      </c>
      <c r="I151" s="22">
        <v>0</v>
      </c>
    </row>
    <row r="152" spans="1:34" x14ac:dyDescent="0.2">
      <c r="A152" s="10" t="s">
        <v>325</v>
      </c>
      <c r="B152" s="10">
        <v>44328</v>
      </c>
      <c r="C152" s="15" t="s">
        <v>99</v>
      </c>
      <c r="D152" s="5" t="s">
        <v>103</v>
      </c>
      <c r="E152" s="5" t="s">
        <v>10</v>
      </c>
      <c r="F152" s="5" t="s">
        <v>0</v>
      </c>
      <c r="G152" s="21">
        <v>994.74</v>
      </c>
      <c r="H152" s="21">
        <f t="shared" si="2"/>
        <v>0</v>
      </c>
      <c r="I152" s="22">
        <v>0</v>
      </c>
    </row>
    <row r="153" spans="1:34" x14ac:dyDescent="0.2">
      <c r="A153" s="10" t="s">
        <v>325</v>
      </c>
      <c r="B153" s="10">
        <v>44328</v>
      </c>
      <c r="C153" s="15" t="s">
        <v>99</v>
      </c>
      <c r="D153" s="5" t="s">
        <v>104</v>
      </c>
      <c r="E153" s="20" t="s">
        <v>47</v>
      </c>
      <c r="F153" s="5" t="s">
        <v>0</v>
      </c>
      <c r="G153" s="21">
        <v>1132.8</v>
      </c>
      <c r="H153" s="21">
        <f t="shared" si="2"/>
        <v>0</v>
      </c>
      <c r="I153" s="22">
        <v>0</v>
      </c>
    </row>
    <row r="154" spans="1:34" x14ac:dyDescent="0.2">
      <c r="A154" s="10" t="s">
        <v>325</v>
      </c>
      <c r="B154" s="10">
        <v>44328</v>
      </c>
      <c r="C154" s="15" t="s">
        <v>99</v>
      </c>
      <c r="D154" s="5" t="s">
        <v>105</v>
      </c>
      <c r="E154" s="20" t="s">
        <v>48</v>
      </c>
      <c r="F154" s="5" t="s">
        <v>0</v>
      </c>
      <c r="G154" s="21">
        <v>1165.8399999999999</v>
      </c>
      <c r="H154" s="21">
        <f t="shared" si="2"/>
        <v>0</v>
      </c>
      <c r="I154" s="22">
        <v>0</v>
      </c>
    </row>
    <row r="155" spans="1:34" x14ac:dyDescent="0.2">
      <c r="A155" s="10" t="s">
        <v>325</v>
      </c>
      <c r="B155" s="10">
        <v>44328</v>
      </c>
      <c r="C155" s="15" t="s">
        <v>99</v>
      </c>
      <c r="D155" s="5" t="s">
        <v>106</v>
      </c>
      <c r="E155" s="20" t="s">
        <v>49</v>
      </c>
      <c r="F155" s="5" t="s">
        <v>0</v>
      </c>
      <c r="G155" s="21">
        <v>1176.46</v>
      </c>
      <c r="H155" s="21">
        <f t="shared" si="2"/>
        <v>0</v>
      </c>
      <c r="I155" s="22">
        <v>0</v>
      </c>
    </row>
    <row r="156" spans="1:34" x14ac:dyDescent="0.2">
      <c r="A156" s="10" t="s">
        <v>325</v>
      </c>
      <c r="B156" s="10">
        <v>44328</v>
      </c>
      <c r="C156" s="15" t="s">
        <v>99</v>
      </c>
      <c r="D156" s="5" t="s">
        <v>113</v>
      </c>
      <c r="E156" s="20" t="s">
        <v>211</v>
      </c>
      <c r="F156" s="5" t="s">
        <v>0</v>
      </c>
      <c r="G156" s="21">
        <v>2391.86</v>
      </c>
      <c r="H156" s="21">
        <f t="shared" si="2"/>
        <v>0</v>
      </c>
      <c r="I156" s="22">
        <v>0</v>
      </c>
    </row>
    <row r="157" spans="1:34" x14ac:dyDescent="0.2">
      <c r="A157" s="10" t="s">
        <v>325</v>
      </c>
      <c r="B157" s="10">
        <v>44328</v>
      </c>
      <c r="C157" s="15" t="s">
        <v>99</v>
      </c>
      <c r="D157" s="5" t="s">
        <v>101</v>
      </c>
      <c r="E157" s="5" t="s">
        <v>7</v>
      </c>
      <c r="F157" s="5" t="s">
        <v>0</v>
      </c>
      <c r="G157" s="21">
        <v>824.82</v>
      </c>
      <c r="H157" s="21">
        <f t="shared" si="2"/>
        <v>0</v>
      </c>
      <c r="I157" s="22">
        <v>0</v>
      </c>
    </row>
    <row r="158" spans="1:34" x14ac:dyDescent="0.2">
      <c r="A158" s="10" t="s">
        <v>325</v>
      </c>
      <c r="B158" s="10">
        <v>44328</v>
      </c>
      <c r="C158" s="15" t="s">
        <v>99</v>
      </c>
      <c r="D158" s="5" t="s">
        <v>118</v>
      </c>
      <c r="E158" s="20" t="s">
        <v>45</v>
      </c>
      <c r="F158" s="5" t="s">
        <v>0</v>
      </c>
      <c r="G158" s="21">
        <v>3152</v>
      </c>
      <c r="H158" s="21">
        <f t="shared" si="2"/>
        <v>0</v>
      </c>
      <c r="I158" s="22">
        <v>0</v>
      </c>
    </row>
    <row r="159" spans="1:34" x14ac:dyDescent="0.2">
      <c r="A159" s="10" t="s">
        <v>325</v>
      </c>
      <c r="B159" s="10">
        <v>44328</v>
      </c>
      <c r="C159" s="15" t="s">
        <v>99</v>
      </c>
      <c r="D159" s="5" t="s">
        <v>119</v>
      </c>
      <c r="E159" s="5" t="s">
        <v>120</v>
      </c>
      <c r="F159" s="5" t="s">
        <v>0</v>
      </c>
      <c r="G159" s="21">
        <v>3152</v>
      </c>
      <c r="H159" s="21">
        <f t="shared" si="2"/>
        <v>0</v>
      </c>
      <c r="I159" s="22">
        <v>0</v>
      </c>
    </row>
    <row r="160" spans="1:34" x14ac:dyDescent="0.2">
      <c r="A160" s="10" t="s">
        <v>325</v>
      </c>
      <c r="B160" s="10">
        <v>44328</v>
      </c>
      <c r="C160" s="15" t="s">
        <v>99</v>
      </c>
      <c r="D160" s="5" t="s">
        <v>114</v>
      </c>
      <c r="E160" s="5" t="s">
        <v>12</v>
      </c>
      <c r="F160" s="5" t="s">
        <v>0</v>
      </c>
      <c r="G160" s="21">
        <v>2560</v>
      </c>
      <c r="H160" s="21">
        <f t="shared" si="2"/>
        <v>0</v>
      </c>
      <c r="I160" s="22">
        <v>0</v>
      </c>
    </row>
    <row r="161" spans="1:9" x14ac:dyDescent="0.2">
      <c r="A161" s="10" t="s">
        <v>325</v>
      </c>
      <c r="B161" s="10">
        <v>44328</v>
      </c>
      <c r="C161" s="15" t="s">
        <v>99</v>
      </c>
      <c r="D161" s="5" t="s">
        <v>115</v>
      </c>
      <c r="E161" s="5" t="s">
        <v>8</v>
      </c>
      <c r="F161" s="5" t="s">
        <v>0</v>
      </c>
      <c r="G161" s="21">
        <v>2560</v>
      </c>
      <c r="H161" s="21">
        <f t="shared" si="2"/>
        <v>0</v>
      </c>
      <c r="I161" s="22">
        <v>0</v>
      </c>
    </row>
    <row r="162" spans="1:9" x14ac:dyDescent="0.2">
      <c r="A162" s="10" t="s">
        <v>325</v>
      </c>
      <c r="B162" s="10">
        <v>44328</v>
      </c>
      <c r="C162" s="15" t="s">
        <v>99</v>
      </c>
      <c r="D162" s="5" t="s">
        <v>117</v>
      </c>
      <c r="E162" s="5" t="s">
        <v>9</v>
      </c>
      <c r="F162" s="5" t="s">
        <v>0</v>
      </c>
      <c r="G162" s="21">
        <v>2975</v>
      </c>
      <c r="H162" s="21">
        <f t="shared" si="2"/>
        <v>0</v>
      </c>
      <c r="I162" s="22">
        <v>0</v>
      </c>
    </row>
    <row r="163" spans="1:9" x14ac:dyDescent="0.2">
      <c r="A163" s="10" t="s">
        <v>325</v>
      </c>
      <c r="B163" s="10">
        <v>44328</v>
      </c>
      <c r="C163" s="15" t="s">
        <v>99</v>
      </c>
      <c r="D163" s="5" t="s">
        <v>112</v>
      </c>
      <c r="E163" s="5" t="s">
        <v>51</v>
      </c>
      <c r="F163" s="5" t="s">
        <v>0</v>
      </c>
      <c r="G163" s="21">
        <v>2300</v>
      </c>
      <c r="H163" s="21">
        <f t="shared" si="2"/>
        <v>0</v>
      </c>
      <c r="I163" s="22">
        <v>0</v>
      </c>
    </row>
    <row r="164" spans="1:9" x14ac:dyDescent="0.2">
      <c r="A164" s="10" t="s">
        <v>325</v>
      </c>
      <c r="B164" s="10">
        <v>44328</v>
      </c>
      <c r="C164" s="15" t="s">
        <v>99</v>
      </c>
      <c r="D164" s="5" t="s">
        <v>102</v>
      </c>
      <c r="E164" s="5" t="s">
        <v>50</v>
      </c>
      <c r="F164" s="5" t="s">
        <v>0</v>
      </c>
      <c r="G164" s="21">
        <v>932.2</v>
      </c>
      <c r="H164" s="21">
        <f t="shared" si="2"/>
        <v>0</v>
      </c>
      <c r="I164" s="22">
        <v>0</v>
      </c>
    </row>
    <row r="165" spans="1:9" x14ac:dyDescent="0.2">
      <c r="A165" s="10" t="s">
        <v>325</v>
      </c>
      <c r="B165" s="10">
        <v>44328</v>
      </c>
      <c r="C165" s="15" t="s">
        <v>99</v>
      </c>
      <c r="D165" s="5" t="s">
        <v>312</v>
      </c>
      <c r="E165" s="20" t="s">
        <v>46</v>
      </c>
      <c r="F165" s="5" t="s">
        <v>0</v>
      </c>
      <c r="G165" s="21">
        <v>4239.8999999999996</v>
      </c>
      <c r="H165" s="21">
        <f t="shared" si="2"/>
        <v>8479.7999999999993</v>
      </c>
      <c r="I165" s="22">
        <v>2</v>
      </c>
    </row>
    <row r="166" spans="1:9" x14ac:dyDescent="0.2">
      <c r="A166" s="10" t="s">
        <v>325</v>
      </c>
      <c r="B166" s="10">
        <v>44328</v>
      </c>
      <c r="C166" s="15" t="s">
        <v>99</v>
      </c>
      <c r="D166" s="5" t="s">
        <v>289</v>
      </c>
      <c r="E166" s="5" t="s">
        <v>309</v>
      </c>
      <c r="F166" s="5" t="s">
        <v>13</v>
      </c>
      <c r="G166" s="21">
        <v>3600</v>
      </c>
      <c r="H166" s="21">
        <f t="shared" si="2"/>
        <v>79200</v>
      </c>
      <c r="I166" s="22">
        <v>22</v>
      </c>
    </row>
    <row r="167" spans="1:9" x14ac:dyDescent="0.2">
      <c r="A167" s="10" t="s">
        <v>325</v>
      </c>
      <c r="B167" s="10">
        <v>44328</v>
      </c>
      <c r="C167" s="15" t="s">
        <v>99</v>
      </c>
      <c r="D167" s="5" t="s">
        <v>308</v>
      </c>
      <c r="E167" s="5" t="s">
        <v>76</v>
      </c>
      <c r="F167" s="5" t="s">
        <v>13</v>
      </c>
      <c r="G167" s="21">
        <v>2500</v>
      </c>
      <c r="H167" s="21">
        <f t="shared" si="2"/>
        <v>12500</v>
      </c>
      <c r="I167" s="22">
        <v>5</v>
      </c>
    </row>
    <row r="168" spans="1:9" x14ac:dyDescent="0.2">
      <c r="A168" s="10" t="s">
        <v>325</v>
      </c>
      <c r="B168" s="10">
        <v>44328</v>
      </c>
      <c r="C168" s="15" t="s">
        <v>99</v>
      </c>
      <c r="D168" s="5" t="s">
        <v>207</v>
      </c>
      <c r="E168" s="5" t="s">
        <v>88</v>
      </c>
      <c r="F168" s="5" t="s">
        <v>0</v>
      </c>
      <c r="G168" s="21">
        <v>417.72</v>
      </c>
      <c r="H168" s="21">
        <f t="shared" si="2"/>
        <v>0</v>
      </c>
      <c r="I168" s="22">
        <v>0</v>
      </c>
    </row>
    <row r="169" spans="1:9" x14ac:dyDescent="0.2">
      <c r="A169" s="10"/>
      <c r="B169" s="10"/>
      <c r="C169" s="15"/>
      <c r="D169" s="5"/>
      <c r="E169" s="5"/>
      <c r="F169" s="13" t="s">
        <v>212</v>
      </c>
      <c r="G169" s="14"/>
      <c r="H169" s="16">
        <f>SUM(H16:H168)</f>
        <v>4400418.8499999987</v>
      </c>
      <c r="I169" s="5"/>
    </row>
    <row r="170" spans="1:9" x14ac:dyDescent="0.2">
      <c r="A170" s="23"/>
      <c r="B170" s="23"/>
      <c r="C170" s="24"/>
      <c r="D170" s="25"/>
      <c r="E170" s="25"/>
      <c r="F170" s="26"/>
      <c r="G170" s="27"/>
      <c r="H170" s="28"/>
      <c r="I170" s="25"/>
    </row>
    <row r="171" spans="1:9" x14ac:dyDescent="0.2">
      <c r="A171" s="23"/>
      <c r="B171" s="23"/>
      <c r="C171" s="24"/>
      <c r="D171" s="25"/>
      <c r="E171" s="25"/>
      <c r="F171" s="26"/>
      <c r="G171" s="27"/>
      <c r="H171" s="28"/>
      <c r="I171" s="25"/>
    </row>
    <row r="172" spans="1:9" x14ac:dyDescent="0.2">
      <c r="A172" s="8"/>
      <c r="B172" s="8"/>
      <c r="C172" s="8"/>
      <c r="D172" s="8"/>
      <c r="E172" s="8"/>
      <c r="F172" s="8"/>
      <c r="G172" s="12"/>
      <c r="I172" s="8"/>
    </row>
    <row r="174" spans="1:9" ht="13.5" customHeight="1" x14ac:dyDescent="0.25">
      <c r="A174" s="32" t="s">
        <v>74</v>
      </c>
      <c r="B174" s="32"/>
      <c r="C174" s="32"/>
      <c r="D174" s="32"/>
      <c r="E174" s="32"/>
      <c r="F174" s="32"/>
      <c r="G174" s="32"/>
      <c r="H174" s="32"/>
      <c r="I174" s="32"/>
    </row>
    <row r="175" spans="1:9" x14ac:dyDescent="0.2">
      <c r="A175" s="31" t="s">
        <v>75</v>
      </c>
      <c r="B175" s="31"/>
      <c r="C175" s="31"/>
      <c r="D175" s="31"/>
      <c r="E175" s="31"/>
      <c r="F175" s="31"/>
      <c r="G175" s="31"/>
      <c r="H175" s="31"/>
      <c r="I175" s="31"/>
    </row>
    <row r="176" spans="1:9" x14ac:dyDescent="0.2">
      <c r="A176" s="31" t="s">
        <v>215</v>
      </c>
      <c r="B176" s="31"/>
      <c r="C176" s="31"/>
      <c r="D176" s="31"/>
      <c r="E176" s="31"/>
      <c r="F176" s="31"/>
      <c r="G176" s="31"/>
      <c r="H176" s="31"/>
      <c r="I176" s="31"/>
    </row>
  </sheetData>
  <sortState ref="E17:F168">
    <sortCondition ref="E16"/>
  </sortState>
  <mergeCells count="6">
    <mergeCell ref="A175:I175"/>
    <mergeCell ref="A176:I176"/>
    <mergeCell ref="C9:E9"/>
    <mergeCell ref="A12:I12"/>
    <mergeCell ref="A13:I13"/>
    <mergeCell ref="A174:I174"/>
  </mergeCells>
  <pageMargins left="0.7" right="0.7" top="0.26" bottom="0.33" header="0.3" footer="0.3"/>
  <pageSetup paperSize="9" scale="8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Leodan Ogando Diaz</dc:creator>
  <cp:lastModifiedBy>Yokasta Baez Ramirez</cp:lastModifiedBy>
  <cp:lastPrinted>2021-10-06T21:31:26Z</cp:lastPrinted>
  <dcterms:created xsi:type="dcterms:W3CDTF">2020-01-02T18:58:58Z</dcterms:created>
  <dcterms:modified xsi:type="dcterms:W3CDTF">2022-01-11T11:11:02Z</dcterms:modified>
</cp:coreProperties>
</file>