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2" l="1"/>
  <c r="F5" i="2"/>
  <c r="B5" i="2" l="1"/>
  <c r="J5" i="2"/>
  <c r="M5" i="2"/>
  <c r="E5" i="2"/>
  <c r="O5" i="2"/>
  <c r="G5" i="2"/>
  <c r="D5" i="2" l="1"/>
  <c r="C5" i="2"/>
  <c r="L5" i="2" l="1"/>
  <c r="K5" i="2" l="1"/>
</calcChain>
</file>

<file path=xl/sharedStrings.xml><?xml version="1.0" encoding="utf-8"?>
<sst xmlns="http://schemas.openxmlformats.org/spreadsheetml/2006/main" count="22" uniqueCount="13">
  <si>
    <t>Defunción</t>
  </si>
  <si>
    <t>Sueldo Por Año</t>
  </si>
  <si>
    <t>Cancelaciones</t>
  </si>
  <si>
    <t>Becas</t>
  </si>
  <si>
    <t>Funerarias</t>
  </si>
  <si>
    <t>TOTAL</t>
  </si>
  <si>
    <t>MES</t>
  </si>
  <si>
    <t xml:space="preserve">Becas </t>
  </si>
  <si>
    <t>Sueldo por Año</t>
  </si>
  <si>
    <t>Seguro de Vida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</si>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</sst>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0" applyNumberFormat="1"/>
    <xf numFmtId="0" fontId="5" fillId="2" borderId="11" xfId="0" applyFont="1" applyFill="1" applyBorder="1"/>
    <xf numFmtId="0" fontId="2" fillId="2" borderId="13" xfId="0" applyFont="1" applyFill="1" applyBorder="1"/>
    <xf numFmtId="0" fontId="5" fillId="2" borderId="10" xfId="0" applyFont="1" applyFill="1" applyBorder="1"/>
    <xf numFmtId="44" fontId="0" fillId="0" borderId="0" xfId="0" applyNumberFormat="1"/>
    <xf numFmtId="0" fontId="4" fillId="0" borderId="5" xfId="0" applyFont="1" applyBorder="1"/>
    <xf numFmtId="0" fontId="4" fillId="0" borderId="15" xfId="0" applyFont="1" applyBorder="1"/>
    <xf numFmtId="0" fontId="4" fillId="0" borderId="15" xfId="1" applyNumberFormat="1" applyFont="1" applyBorder="1" applyAlignment="1">
      <alignment horizontal="left" vertical="center"/>
    </xf>
    <xf numFmtId="44" fontId="6" fillId="3" borderId="1" xfId="2" applyFont="1" applyFill="1" applyBorder="1" applyAlignment="1">
      <alignment horizontal="center"/>
    </xf>
    <xf numFmtId="44" fontId="6" fillId="3" borderId="9" xfId="2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/>
    </xf>
    <xf numFmtId="44" fontId="2" fillId="3" borderId="6" xfId="2" applyFont="1" applyFill="1" applyBorder="1"/>
    <xf numFmtId="44" fontId="2" fillId="3" borderId="1" xfId="2" applyFont="1" applyFill="1" applyBorder="1" applyAlignment="1">
      <alignment horizontal="right"/>
    </xf>
    <xf numFmtId="44" fontId="2" fillId="3" borderId="9" xfId="2" applyFont="1" applyFill="1" applyBorder="1" applyAlignment="1">
      <alignment horizontal="center"/>
    </xf>
    <xf numFmtId="44" fontId="2" fillId="3" borderId="9" xfId="2" applyFont="1" applyFill="1" applyBorder="1"/>
    <xf numFmtId="44" fontId="2" fillId="3" borderId="16" xfId="2" applyFont="1" applyFill="1" applyBorder="1"/>
    <xf numFmtId="44" fontId="2" fillId="2" borderId="14" xfId="0" applyNumberFormat="1" applyFont="1" applyFill="1" applyBorder="1"/>
    <xf numFmtId="44" fontId="6" fillId="2" borderId="14" xfId="0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1" xfId="2" applyNumberFormat="1" applyFont="1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0" fillId="3" borderId="6" xfId="0" applyFill="1" applyBorder="1"/>
    <xf numFmtId="0" fontId="0" fillId="3" borderId="9" xfId="2" applyNumberFormat="1" applyFont="1" applyFill="1" applyBorder="1"/>
    <xf numFmtId="0" fontId="0" fillId="3" borderId="9" xfId="0" applyFill="1" applyBorder="1" applyAlignment="1">
      <alignment horizontal="right"/>
    </xf>
    <xf numFmtId="0" fontId="0" fillId="3" borderId="9" xfId="0" applyFill="1" applyBorder="1"/>
    <xf numFmtId="0" fontId="0" fillId="3" borderId="16" xfId="0" applyFill="1" applyBorder="1"/>
    <xf numFmtId="49" fontId="2" fillId="2" borderId="11" xfId="0" applyNumberFormat="1" applyFont="1" applyFill="1" applyBorder="1" applyAlignment="1">
      <alignment horizontal="right"/>
    </xf>
    <xf numFmtId="0" fontId="5" fillId="2" borderId="12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  OCTUBRE - DICIEMBRE 2023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1885000</c:v>
                </c:pt>
                <c:pt idx="1">
                  <c:v>4463000</c:v>
                </c:pt>
                <c:pt idx="2">
                  <c:v>95799018.040000007</c:v>
                </c:pt>
                <c:pt idx="3">
                  <c:v>0</c:v>
                </c:pt>
                <c:pt idx="4">
                  <c:v>1330500</c:v>
                </c:pt>
                <c:pt idx="5">
                  <c:v>1832039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790000</c:v>
                </c:pt>
                <c:pt idx="1">
                  <c:v>10498100</c:v>
                </c:pt>
                <c:pt idx="2">
                  <c:v>85922147.540000007</c:v>
                </c:pt>
                <c:pt idx="3">
                  <c:v>0</c:v>
                </c:pt>
                <c:pt idx="4">
                  <c:v>1583144.8</c:v>
                </c:pt>
                <c:pt idx="5">
                  <c:v>3174552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3400000</c:v>
                </c:pt>
                <c:pt idx="2">
                  <c:v>83685530.390000001</c:v>
                </c:pt>
                <c:pt idx="3">
                  <c:v>0</c:v>
                </c:pt>
                <c:pt idx="4">
                  <c:v>2062650</c:v>
                </c:pt>
                <c:pt idx="5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OCTUBRE - DICIEMBRE </a:t>
            </a:r>
            <a:r>
              <a:rPr lang="en-US">
                <a:solidFill>
                  <a:sysClr val="windowText" lastClr="000000"/>
                </a:solidFill>
              </a:rPr>
              <a:t>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21</c:v>
                </c:pt>
                <c:pt idx="1">
                  <c:v>59</c:v>
                </c:pt>
                <c:pt idx="2">
                  <c:v>104</c:v>
                </c:pt>
                <c:pt idx="3">
                  <c:v>0</c:v>
                </c:pt>
                <c:pt idx="4">
                  <c:v>138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5</c:v>
                </c:pt>
                <c:pt idx="1">
                  <c:v>137</c:v>
                </c:pt>
                <c:pt idx="2">
                  <c:v>94</c:v>
                </c:pt>
                <c:pt idx="3">
                  <c:v>0</c:v>
                </c:pt>
                <c:pt idx="4">
                  <c:v>170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0</c:v>
                </c:pt>
                <c:pt idx="1">
                  <c:v>46</c:v>
                </c:pt>
                <c:pt idx="2">
                  <c:v>108</c:v>
                </c:pt>
                <c:pt idx="3">
                  <c:v>0</c:v>
                </c:pt>
                <c:pt idx="4">
                  <c:v>214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8</xdr:row>
      <xdr:rowOff>9525</xdr:rowOff>
    </xdr:from>
    <xdr:to>
      <xdr:col>14</xdr:col>
      <xdr:colOff>581024</xdr:colOff>
      <xdr:row>32</xdr:row>
      <xdr:rowOff>28575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activeCell="J7" sqref="J7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6.85546875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7.5703125" bestFit="1" customWidth="1"/>
  </cols>
  <sheetData>
    <row r="1" spans="1:15" ht="24" customHeight="1" x14ac:dyDescent="0.25">
      <c r="A1" s="14" t="s">
        <v>6</v>
      </c>
      <c r="B1" s="18" t="s">
        <v>9</v>
      </c>
      <c r="C1" s="18" t="s">
        <v>0</v>
      </c>
      <c r="D1" s="18" t="s">
        <v>8</v>
      </c>
      <c r="E1" s="18" t="s">
        <v>2</v>
      </c>
      <c r="F1" s="16" t="s">
        <v>3</v>
      </c>
      <c r="G1" s="19" t="s">
        <v>4</v>
      </c>
      <c r="I1" s="15" t="s">
        <v>6</v>
      </c>
      <c r="J1" s="18" t="s">
        <v>9</v>
      </c>
      <c r="K1" s="28" t="s">
        <v>0</v>
      </c>
      <c r="L1" s="28" t="s">
        <v>1</v>
      </c>
      <c r="M1" s="28" t="s">
        <v>2</v>
      </c>
      <c r="N1" s="17" t="s">
        <v>7</v>
      </c>
      <c r="O1" s="29" t="s">
        <v>4</v>
      </c>
    </row>
    <row r="2" spans="1:15" x14ac:dyDescent="0.25">
      <c r="A2" s="13" t="s">
        <v>10</v>
      </c>
      <c r="B2" s="20">
        <v>1885000</v>
      </c>
      <c r="C2" s="20">
        <v>4463000</v>
      </c>
      <c r="D2" s="20">
        <v>95799018.040000007</v>
      </c>
      <c r="E2" s="20">
        <v>0</v>
      </c>
      <c r="F2" s="9">
        <v>1330500</v>
      </c>
      <c r="G2" s="21">
        <v>1832039</v>
      </c>
      <c r="I2" s="6" t="s">
        <v>10</v>
      </c>
      <c r="J2" s="30">
        <v>21</v>
      </c>
      <c r="K2" s="31">
        <v>59</v>
      </c>
      <c r="L2" s="32">
        <v>104</v>
      </c>
      <c r="M2" s="31">
        <v>0</v>
      </c>
      <c r="N2" s="11">
        <v>138</v>
      </c>
      <c r="O2" s="33">
        <v>24</v>
      </c>
    </row>
    <row r="3" spans="1:15" x14ac:dyDescent="0.25">
      <c r="A3" s="6" t="s">
        <v>11</v>
      </c>
      <c r="B3" s="20">
        <v>790000</v>
      </c>
      <c r="C3" s="20">
        <v>10498100</v>
      </c>
      <c r="D3" s="20">
        <v>85922147.540000007</v>
      </c>
      <c r="E3" s="22">
        <v>0</v>
      </c>
      <c r="F3" s="9">
        <v>1583144.8</v>
      </c>
      <c r="G3" s="21">
        <v>3174552</v>
      </c>
      <c r="I3" s="6" t="s">
        <v>11</v>
      </c>
      <c r="J3" s="30">
        <v>5</v>
      </c>
      <c r="K3" s="31">
        <v>137</v>
      </c>
      <c r="L3" s="32">
        <v>94</v>
      </c>
      <c r="M3" s="32">
        <v>0</v>
      </c>
      <c r="N3" s="11">
        <v>170</v>
      </c>
      <c r="O3" s="33">
        <v>44</v>
      </c>
    </row>
    <row r="4" spans="1:15" ht="15.75" thickBot="1" x14ac:dyDescent="0.3">
      <c r="A4" s="7" t="s">
        <v>12</v>
      </c>
      <c r="B4" s="23">
        <v>0</v>
      </c>
      <c r="C4" s="24">
        <v>3400000</v>
      </c>
      <c r="D4" s="24">
        <v>83685530.390000001</v>
      </c>
      <c r="E4" s="24">
        <v>0</v>
      </c>
      <c r="F4" s="10">
        <v>2062650</v>
      </c>
      <c r="G4" s="25">
        <v>230000</v>
      </c>
      <c r="I4" s="8" t="s">
        <v>12</v>
      </c>
      <c r="J4" s="34">
        <v>0</v>
      </c>
      <c r="K4" s="35">
        <v>46</v>
      </c>
      <c r="L4" s="36">
        <v>108</v>
      </c>
      <c r="M4" s="36">
        <v>0</v>
      </c>
      <c r="N4" s="12">
        <v>214</v>
      </c>
      <c r="O4" s="37">
        <v>5</v>
      </c>
    </row>
    <row r="5" spans="1:15" ht="15.75" thickBot="1" x14ac:dyDescent="0.3">
      <c r="A5" s="3" t="s">
        <v>5</v>
      </c>
      <c r="B5" s="26">
        <f>SUM(B2:B4)</f>
        <v>2675000</v>
      </c>
      <c r="C5" s="26">
        <f t="shared" ref="C5:D5" si="0">SUM(C2:C4)</f>
        <v>18361100</v>
      </c>
      <c r="D5" s="26">
        <f t="shared" si="0"/>
        <v>265406695.97000003</v>
      </c>
      <c r="E5" s="26">
        <f>SUM(E2:E4)</f>
        <v>0</v>
      </c>
      <c r="F5" s="27">
        <f>SUM(F2:F4)</f>
        <v>4976294.8</v>
      </c>
      <c r="G5" s="27">
        <f>SUM(G2:G4)</f>
        <v>5236591</v>
      </c>
      <c r="I5" s="4" t="s">
        <v>5</v>
      </c>
      <c r="J5" s="38">
        <f>SUM(J2:J4)</f>
        <v>26</v>
      </c>
      <c r="K5" s="38">
        <f t="shared" ref="K5:L5" si="1">SUM(K2:K4)</f>
        <v>242</v>
      </c>
      <c r="L5" s="2">
        <f t="shared" si="1"/>
        <v>306</v>
      </c>
      <c r="M5" s="2">
        <f>SUM(M2:M4)</f>
        <v>0</v>
      </c>
      <c r="N5" s="2">
        <f>SUM(N2:N4)</f>
        <v>522</v>
      </c>
      <c r="O5" s="39">
        <f>SUM(O2:O4)</f>
        <v>73</v>
      </c>
    </row>
    <row r="6" spans="1:15" x14ac:dyDescent="0.25">
      <c r="C6" s="5"/>
    </row>
    <row r="7" spans="1:15" x14ac:dyDescent="0.25">
      <c r="G7" s="5"/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Baez Ramirez</cp:lastModifiedBy>
  <cp:lastPrinted>2022-04-19T17:53:22Z</cp:lastPrinted>
  <dcterms:created xsi:type="dcterms:W3CDTF">2022-04-12T15:58:56Z</dcterms:created>
  <dcterms:modified xsi:type="dcterms:W3CDTF">2024-01-09T11:17:08Z</dcterms:modified>
</cp:coreProperties>
</file>