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  <sheet name="Hoja1" sheetId="3" r:id="rId2"/>
    <sheet name="Hoja2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86" i="2" s="1"/>
  <c r="E13" i="2"/>
  <c r="D13" i="2"/>
  <c r="P13" i="2" s="1"/>
  <c r="D29" i="2" l="1"/>
  <c r="P29" i="2" s="1"/>
  <c r="D19" i="2"/>
  <c r="P19" i="2" s="1"/>
  <c r="D86" i="2"/>
  <c r="P86" i="2" s="1"/>
  <c r="B39" i="2"/>
  <c r="B29" i="2"/>
  <c r="B19" i="2"/>
  <c r="B13" i="2"/>
  <c r="B86" i="2" l="1"/>
</calcChain>
</file>

<file path=xl/sharedStrings.xml><?xml version="1.0" encoding="utf-8"?>
<sst xmlns="http://schemas.openxmlformats.org/spreadsheetml/2006/main" count="1109" uniqueCount="117">
  <si>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</si>
  <si>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</si>
  <si>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</si>
  <si>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</si>
  <si>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</si>
  <si>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</si>
  <si>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</si>
  <si>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</si>
  <si>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</si>
  <si>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</si>
  <si>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</si>
  <si>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</si>
  <si>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</si>
  <si>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</si>
  <si>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</si>
  <si>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</si>
  <si>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</si>
  <si>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</si>
  <si>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</si>
  <si>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</si>
  <si>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</si>
  <si>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</si>
  <si>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</si>
  <si>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</si>
  <si>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</si>
  <si>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</si>
  <si>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</si>
  <si>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</si>
  <si>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</si>
  <si>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</si>
  <si>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</si>
  <si>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</si>
  <si>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</si>
  <si>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</si>
  <si>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</si>
  <si>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</si>
  <si>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</si>
  <si>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</si>
  <si>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</si>
  <si>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</si>
  <si>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</si>
  <si>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</si>
  <si>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</si>
  <si>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</si>
  <si>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</si>
  <si>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</si>
  <si>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</si>
  <si>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</si>
  <si>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</si>
  <si>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</si>
  <si>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</si>
  <si>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</si>
  <si>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</si>
  <si>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</si>
  <si>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</si>
  <si>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</si>
  <si>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</si>
  <si>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</si>
  <si>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</si>
  <si>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</si>
  <si>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</si>
  <si>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</si>
  <si>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</si>
  <si>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</si>
  <si>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</si>
  <si>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</si>
  <si>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</si>
  <si>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</si>
  <si>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</si>
  <si>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</si>
  <si>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</si>
  <si>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</si>
  <si>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</si>
  <si>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</si>
  <si>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</si>
  <si>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</si>
  <si>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</si>
  <si>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</si>
  <si>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</si>
  <si>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</si>
  <si>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</si>
  <si>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</si>
  <si>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</si>
  <si>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</si>
  <si>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</si>
  <si>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</si>
  <si>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</si>
  <si>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</si>
  <si>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</si>
  <si>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</si>
  <si>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</si>
  <si>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</si>
  <si>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</si>
  <si>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</si>
  <si>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</si>
  <si>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</si>
  <si>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</si>
  <si>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</si>
  <si>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</si>
  <si>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</si>
  <si>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</si>
  <si>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</si>
  <si>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</si>
  <si>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</si>
  <si>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</si>
  <si>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</si>
  <si>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</si>
  <si>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</si>
  <si>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</si>
  <si>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</si>
  <si>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</si>
  <si>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</si>
  <si>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</si>
  <si>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 xml:space="preserve">                             Licdo. CRUCITO OTAÑO DIAZ</t>
  </si>
  <si>
    <t xml:space="preserve">                               Capitan Fragata Contador, ARD,</t>
  </si>
  <si>
    <t>Fecha de registro: Del 01 de  Febrero del 2022</t>
  </si>
  <si>
    <t>Fecha de imputacion: Hasta el 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</si>
</sst>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152400</xdr:rowOff>
    </xdr:from>
    <xdr:to>
      <xdr:col>15</xdr:col>
      <xdr:colOff>1010477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533400"/>
          <a:ext cx="1515717" cy="694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600075</xdr:colOff>
      <xdr:row>3</xdr:row>
      <xdr:rowOff>161925</xdr:rowOff>
    </xdr:from>
    <xdr:to>
      <xdr:col>15</xdr:col>
      <xdr:colOff>889395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1975" y="733425"/>
          <a:ext cx="1318020" cy="626772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A4" zoomScale="96" zoomScaleNormal="96" workbookViewId="0">
      <selection activeCell="A92" sqref="A92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>+D14+D18</f>
        <v>4984256.1500000004</v>
      </c>
      <c r="E13" s="13">
        <f>+E14+E18</f>
        <v>4991856.1500000004</v>
      </c>
      <c r="F13" s="14" t="s">
        <v>96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9976112.3000000007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4" t="s">
        <v>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 t="shared" ref="P14:P77" si="0">SUM(D14:O14)</f>
        <v>9728804.6600000001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si="0"/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4" t="s">
        <v>96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247307.64</v>
      </c>
    </row>
    <row r="19" spans="1:16" x14ac:dyDescent="0.25">
      <c r="A19" s="3" t="s">
        <v>7</v>
      </c>
      <c r="B19" s="13">
        <f>+B20+B28</f>
        <v>2900000</v>
      </c>
      <c r="C19" s="14" t="s">
        <v>96</v>
      </c>
      <c r="D19" s="13">
        <f>+D20</f>
        <v>176098.21</v>
      </c>
      <c r="E19" s="14" t="s">
        <v>96</v>
      </c>
      <c r="F19" s="14" t="s">
        <v>96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176098.21</v>
      </c>
    </row>
    <row r="20" spans="1:16" x14ac:dyDescent="0.25">
      <c r="A20" s="4" t="s">
        <v>8</v>
      </c>
      <c r="B20" s="12">
        <v>2400000</v>
      </c>
      <c r="C20" s="14" t="s">
        <v>96</v>
      </c>
      <c r="D20" s="12">
        <v>176098.21</v>
      </c>
      <c r="E20" s="14" t="s">
        <v>96</v>
      </c>
      <c r="F20" s="14" t="s">
        <v>96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176098.21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2">
        <v>500000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19742139</v>
      </c>
      <c r="C29" s="14" t="s">
        <v>96</v>
      </c>
      <c r="D29" s="13">
        <f>+D30</f>
        <v>759986.7</v>
      </c>
      <c r="E29" s="13">
        <f>+E30</f>
        <v>758696.4</v>
      </c>
      <c r="F29" s="14" t="s">
        <v>96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1518683.1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4" t="s">
        <v>96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1518683.1</v>
      </c>
    </row>
    <row r="31" spans="1:16" x14ac:dyDescent="0.25">
      <c r="A31" s="4" t="s">
        <v>19</v>
      </c>
      <c r="B31" s="12">
        <v>50000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1500000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5642139</v>
      </c>
      <c r="C36" s="14" t="s">
        <v>96</v>
      </c>
      <c r="D36" s="14" t="s">
        <v>96</v>
      </c>
      <c r="E36" s="14" t="s">
        <v>96</v>
      </c>
      <c r="F36" s="14" t="s">
        <v>96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3030000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0</v>
      </c>
    </row>
    <row r="39" spans="1:16" x14ac:dyDescent="0.25">
      <c r="A39" s="3" t="s">
        <v>27</v>
      </c>
      <c r="B39" s="13">
        <f>+B40</f>
        <v>5760000</v>
      </c>
      <c r="C39" s="14" t="s">
        <v>96</v>
      </c>
      <c r="D39" s="14" t="s">
        <v>96</v>
      </c>
      <c r="E39" s="14" t="s">
        <v>96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0</v>
      </c>
    </row>
    <row r="40" spans="1:16" x14ac:dyDescent="0.25">
      <c r="A40" s="4" t="s">
        <v>28</v>
      </c>
      <c r="B40" s="12">
        <v>5760000</v>
      </c>
      <c r="C40" s="14" t="s">
        <v>96</v>
      </c>
      <c r="D40" s="14" t="s">
        <v>96</v>
      </c>
      <c r="E40" s="14" t="s">
        <v>96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0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v>0</v>
      </c>
      <c r="D86" s="15">
        <f>+D29+D19+D13</f>
        <v>5920341.0600000005</v>
      </c>
      <c r="E86" s="15">
        <f>+E29+E13</f>
        <v>5750552.5500000007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>
        <f t="shared" si="1"/>
        <v>11670893.610000001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113</v>
      </c>
      <c r="F107" s="17"/>
      <c r="G107" s="17"/>
    </row>
    <row r="108" spans="1:7" x14ac:dyDescent="0.25">
      <c r="A108" s="19" t="s">
        <v>108</v>
      </c>
      <c r="E108" t="s">
        <v>114</v>
      </c>
    </row>
    <row r="109" spans="1:7" x14ac:dyDescent="0.25">
      <c r="A109" s="19" t="s">
        <v>109</v>
      </c>
      <c r="E109" t="s">
        <v>110</v>
      </c>
    </row>
    <row r="110" spans="1:7" x14ac:dyDescent="0.25">
      <c r="A110" s="19" t="s">
        <v>111</v>
      </c>
      <c r="E110" t="s">
        <v>112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2"/>
  <sheetViews>
    <sheetView workbookViewId="0">
      <selection activeCell="B25" sqref="B25"/>
    </sheetView>
  </sheetViews>
  <sheetFormatPr baseColWidth="10" defaultRowHeight="15" x14ac:dyDescent="0.25"/>
  <cols>
    <col min="3" max="3" width="21.7109375" customWidth="1"/>
    <col min="4" max="4" width="19.5703125" customWidth="1"/>
    <col min="5" max="5" width="20.7109375" customWidth="1"/>
  </cols>
  <sheetData>
    <row r="5" spans="3:5" x14ac:dyDescent="0.25">
      <c r="C5" s="12"/>
      <c r="E5" s="12"/>
    </row>
    <row r="6" spans="3:5" x14ac:dyDescent="0.25">
      <c r="C6" s="12"/>
      <c r="E6" s="12"/>
    </row>
    <row r="7" spans="3:5" x14ac:dyDescent="0.25">
      <c r="C7" s="12"/>
      <c r="E7" s="12"/>
    </row>
    <row r="8" spans="3:5" x14ac:dyDescent="0.25">
      <c r="C8" s="12"/>
      <c r="E8" s="12"/>
    </row>
    <row r="9" spans="3:5" x14ac:dyDescent="0.25">
      <c r="C9" s="12"/>
    </row>
    <row r="10" spans="3:5" x14ac:dyDescent="0.25">
      <c r="C10" s="12"/>
      <c r="E10" s="12"/>
    </row>
    <row r="11" spans="3:5" x14ac:dyDescent="0.25">
      <c r="C11" s="12"/>
      <c r="E11" s="12"/>
    </row>
    <row r="12" spans="3:5" x14ac:dyDescent="0.25">
      <c r="E1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33"/>
  <sheetViews>
    <sheetView topLeftCell="A16" workbookViewId="0">
      <selection activeCell="A32" sqref="A32"/>
    </sheetView>
  </sheetViews>
  <sheetFormatPr baseColWidth="10" defaultRowHeight="15" x14ac:dyDescent="0.25"/>
  <sheetData>
    <row r="8" spans="3:3" x14ac:dyDescent="0.25">
      <c r="C8" s="12"/>
    </row>
    <row r="9" spans="3:3" x14ac:dyDescent="0.25">
      <c r="C9" s="12"/>
    </row>
    <row r="10" spans="3:3" x14ac:dyDescent="0.25">
      <c r="C10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2022-01-13T15:59:05Z</cp:lastPrinted>
  <dcterms:created xsi:type="dcterms:W3CDTF">2021-07-29T18:58:50Z</dcterms:created>
  <dcterms:modified xsi:type="dcterms:W3CDTF">2022-03-03T11:13:26Z</dcterms:modified>
</cp:coreProperties>
</file>