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7.finanzas\A.balance general\2021\9.- SEPTIEMBRE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0" i="1"/>
  <c r="D35" i="1" s="1"/>
  <c r="D22" i="1"/>
  <c r="D24" i="1" s="1"/>
  <c r="D19" i="1"/>
  <c r="D26" i="1" s="1"/>
  <c r="D40" i="1" s="1"/>
</calcChain>
</file>

<file path=xl/sharedStrings.xml><?xml version="1.0" encoding="utf-8"?>
<sst xmlns="http://schemas.openxmlformats.org/spreadsheetml/2006/main" count="32" uniqueCount="32">
  <si>
    <t xml:space="preserve">                   Instituto de Seguridad Social de las Fuerzas Armadas</t>
  </si>
  <si>
    <t xml:space="preserve">                                  ISSFFAA</t>
  </si>
  <si>
    <t>BALANCE GENERAL</t>
  </si>
  <si>
    <t>VALORES EN RD$</t>
  </si>
  <si>
    <t>DEL 01 AL 30 DE SEPTIEMBRE DEL 2021</t>
  </si>
  <si>
    <t>ACTIVOS</t>
  </si>
  <si>
    <t>CORRIENTES</t>
  </si>
  <si>
    <t>DISPONIBILIDAD DE EFECTIVO</t>
  </si>
  <si>
    <t>CUENTAS POR COBRAR</t>
  </si>
  <si>
    <t xml:space="preserve"> 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</si>
  <si>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</si>
  <si>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</si>
  <si>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</si>
  <si>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</si>
  <si>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</si>
  <si>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</si>
  <si>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</si>
  <si>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</si>
  <si>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</si>
  <si>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</si>
  <si>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</si>
  <si>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</si>
  <si>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</si>
  <si>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</si>
  <si>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RESULTADO NETO DEL EJERCICIO (DEVENGADO)</t>
  </si>
  <si>
    <t>PAGOS EN TRANSITOS MEDIANTE LIBRAMIENTOS</t>
  </si>
  <si>
    <t>TOTAL DE PASIVOS Y PATRIMONIO</t>
  </si>
  <si>
    <t xml:space="preserve">             Licda JUANA DE LA CRUZ PEREZ,                                                  LIC. OBISPO MARTINEZ LIRANZO,</t>
  </si>
  <si>
    <t xml:space="preserve">                       Mayor Contadora, ERD.</t>
  </si>
  <si>
    <t xml:space="preserve">                                        Capitán de Frag. Contador, ARD.</t>
  </si>
  <si>
    <t xml:space="preserve">               Sub-Directora de Contabilidad.</t>
  </si>
  <si>
    <t xml:space="preserve">   Director Financiero, ISSFFAA.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</si>
</sst>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A5A5A5"/>
      <name val="Roboto"/>
    </font>
    <font>
      <b/>
      <sz val="22"/>
      <color rgb="FF4472C4"/>
      <name val="Roboto"/>
    </font>
    <font>
      <b/>
      <sz val="12"/>
      <name val="Roboto"/>
    </font>
    <font>
      <b/>
      <sz val="16"/>
      <color rgb="FF000000"/>
      <name val="Calibri"/>
      <family val="2"/>
    </font>
    <font>
      <sz val="18"/>
      <color rgb="FF7F7F7F"/>
      <name val="Roboto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43" fontId="10" fillId="0" borderId="0" xfId="1" applyFont="1" applyAlignment="1">
      <alignment horizontal="center"/>
    </xf>
    <xf numFmtId="0" fontId="11" fillId="0" borderId="0" xfId="0" applyFont="1"/>
    <xf numFmtId="43" fontId="10" fillId="0" borderId="0" xfId="1" applyFont="1"/>
    <xf numFmtId="0" fontId="10" fillId="0" borderId="0" xfId="0" applyFont="1"/>
    <xf numFmtId="43" fontId="10" fillId="0" borderId="0" xfId="1" applyFont="1" applyFill="1" applyBorder="1"/>
    <xf numFmtId="43" fontId="10" fillId="0" borderId="0" xfId="1" applyFont="1" applyBorder="1"/>
    <xf numFmtId="0" fontId="9" fillId="0" borderId="0" xfId="0" applyFont="1"/>
    <xf numFmtId="43" fontId="9" fillId="0" borderId="1" xfId="1" applyFont="1" applyBorder="1"/>
    <xf numFmtId="43" fontId="9" fillId="0" borderId="0" xfId="1" applyFont="1"/>
    <xf numFmtId="43" fontId="9" fillId="0" borderId="0" xfId="1" applyFont="1" applyBorder="1"/>
    <xf numFmtId="43" fontId="9" fillId="0" borderId="2" xfId="1" applyFont="1" applyBorder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202621</xdr:colOff>
      <xdr:row>4</xdr:row>
      <xdr:rowOff>226006</xdr:rowOff>
    </xdr:from>
    <xdr:ext cx="810492" cy="806741"/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171" y="1121356"/>
          <a:ext cx="810492" cy="806741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55"/>
  <sheetViews>
    <sheetView tabSelected="1" workbookViewId="0">
      <selection activeCell="E5" sqref="E5"/>
    </sheetView>
  </sheetViews>
  <sheetFormatPr baseColWidth="10" defaultRowHeight="15"/>
  <cols>
    <col min="1" max="1" width="8.85546875" customWidth="1"/>
    <col min="2" max="2" width="36.7109375" customWidth="1"/>
    <col min="3" max="3" width="41.42578125" customWidth="1"/>
    <col min="4" max="4" width="21" customWidth="1"/>
  </cols>
  <sheetData>
    <row r="4" spans="2:4" ht="27.75">
      <c r="B4" s="1"/>
      <c r="C4" s="1"/>
      <c r="D4" s="2"/>
    </row>
    <row r="5" spans="2:4" ht="27.75">
      <c r="B5" s="1"/>
      <c r="C5" s="1"/>
      <c r="D5" s="2"/>
    </row>
    <row r="6" spans="2:4" ht="15.75">
      <c r="B6" s="3" t="s">
        <v>0</v>
      </c>
      <c r="C6" s="3"/>
      <c r="D6" s="3"/>
    </row>
    <row r="7" spans="2:4" ht="23.25">
      <c r="B7" s="4" t="s">
        <v>1</v>
      </c>
      <c r="C7" s="5"/>
      <c r="D7" s="6"/>
    </row>
    <row r="8" spans="2:4" ht="23.25">
      <c r="B8" s="6"/>
    </row>
    <row r="9" spans="2:4" ht="15.75">
      <c r="B9" s="7" t="s">
        <v>2</v>
      </c>
      <c r="C9" s="8"/>
      <c r="D9" s="8"/>
    </row>
    <row r="10" spans="2:4" ht="15.75">
      <c r="B10" s="7" t="s">
        <v>3</v>
      </c>
      <c r="C10" s="8"/>
      <c r="D10" s="8"/>
    </row>
    <row r="11" spans="2:4" ht="15.75">
      <c r="B11" s="7" t="s">
        <v>4</v>
      </c>
      <c r="C11" s="8"/>
      <c r="D11" s="8"/>
    </row>
    <row r="12" spans="2:4">
      <c r="B12" s="9"/>
      <c r="C12" s="10"/>
      <c r="D12" s="10"/>
    </row>
    <row r="13" spans="2:4">
      <c r="B13" s="10"/>
      <c r="C13" s="10"/>
      <c r="D13" s="11"/>
    </row>
    <row r="14" spans="2:4">
      <c r="B14" s="12" t="s">
        <v>5</v>
      </c>
      <c r="C14" s="12"/>
      <c r="D14" s="13"/>
    </row>
    <row r="15" spans="2:4">
      <c r="B15" s="14" t="s">
        <v>6</v>
      </c>
      <c r="C15" s="14"/>
      <c r="D15" s="15"/>
    </row>
    <row r="16" spans="2:4">
      <c r="B16" s="16" t="s">
        <v>7</v>
      </c>
      <c r="C16" s="16"/>
      <c r="D16" s="17">
        <v>2372400.0699999998</v>
      </c>
    </row>
    <row r="17" spans="2:4">
      <c r="B17" s="16" t="s">
        <v>8</v>
      </c>
      <c r="C17" s="16"/>
      <c r="D17" s="18" t="s">
        <v>9</v>
      </c>
    </row>
    <row r="18" spans="2:4">
      <c r="B18" s="16" t="s">
        <v>10</v>
      </c>
      <c r="C18" s="16"/>
      <c r="D18" s="18">
        <v>27097572.059999999</v>
      </c>
    </row>
    <row r="19" spans="2:4" ht="15.75" thickBot="1">
      <c r="B19" s="19" t="s">
        <v>11</v>
      </c>
      <c r="C19" s="19"/>
      <c r="D19" s="20">
        <f>SUM(D16:D18)</f>
        <v>29469972.129999999</v>
      </c>
    </row>
    <row r="20" spans="2:4">
      <c r="B20" s="19"/>
      <c r="C20" s="19"/>
      <c r="D20" s="21"/>
    </row>
    <row r="21" spans="2:4">
      <c r="B21" s="14" t="s">
        <v>12</v>
      </c>
      <c r="C21" s="14"/>
      <c r="D21" s="15"/>
    </row>
    <row r="22" spans="2:4">
      <c r="B22" s="16" t="s">
        <v>13</v>
      </c>
      <c r="C22" s="16"/>
      <c r="D22" s="18">
        <f>186387335.47+21210638.18+29094306.23+28121058.97+27406563.2</f>
        <v>292219902.05000001</v>
      </c>
    </row>
    <row r="23" spans="2:4">
      <c r="B23" s="16" t="s">
        <v>14</v>
      </c>
      <c r="C23" s="16"/>
      <c r="D23" s="18">
        <v>1256000</v>
      </c>
    </row>
    <row r="24" spans="2:4" ht="15.75" thickBot="1">
      <c r="B24" s="19" t="s">
        <v>15</v>
      </c>
      <c r="C24" s="19"/>
      <c r="D24" s="20">
        <f>SUM(D22:D23)</f>
        <v>293475902.05000001</v>
      </c>
    </row>
    <row r="25" spans="2:4">
      <c r="B25" s="19"/>
      <c r="C25" s="19"/>
      <c r="D25" s="22"/>
    </row>
    <row r="26" spans="2:4" ht="15.75" thickBot="1">
      <c r="B26" s="19" t="s">
        <v>16</v>
      </c>
      <c r="C26" s="19"/>
      <c r="D26" s="23">
        <f>SUM(D19+D24)</f>
        <v>322945874.18000001</v>
      </c>
    </row>
    <row r="27" spans="2:4">
      <c r="B27" s="19"/>
      <c r="C27" s="19"/>
      <c r="D27" s="21"/>
    </row>
    <row r="28" spans="2:4">
      <c r="B28" s="14" t="s">
        <v>17</v>
      </c>
      <c r="C28" s="14"/>
      <c r="D28" s="15"/>
    </row>
    <row r="29" spans="2:4">
      <c r="B29" s="16" t="s">
        <v>18</v>
      </c>
      <c r="C29" s="16"/>
      <c r="D29" s="18"/>
    </row>
    <row r="30" spans="2:4" ht="15.75" thickBot="1">
      <c r="B30" s="19" t="s">
        <v>19</v>
      </c>
      <c r="C30" s="19"/>
      <c r="D30" s="20">
        <f>SUM(D29:D29)</f>
        <v>0</v>
      </c>
    </row>
    <row r="31" spans="2:4">
      <c r="B31" s="19"/>
      <c r="C31" s="19"/>
      <c r="D31" s="22"/>
    </row>
    <row r="32" spans="2:4">
      <c r="B32" s="16" t="s">
        <v>20</v>
      </c>
      <c r="C32" s="16"/>
      <c r="D32" s="18">
        <v>0</v>
      </c>
    </row>
    <row r="33" spans="2:4" ht="15.75" thickBot="1">
      <c r="B33" s="19" t="s">
        <v>21</v>
      </c>
      <c r="C33" s="19"/>
      <c r="D33" s="20">
        <f>SUM(D32:D32)</f>
        <v>0</v>
      </c>
    </row>
    <row r="34" spans="2:4">
      <c r="B34" s="19"/>
      <c r="C34" s="19"/>
      <c r="D34" s="22"/>
    </row>
    <row r="35" spans="2:4" ht="15.75" thickBot="1">
      <c r="B35" s="19" t="s">
        <v>22</v>
      </c>
      <c r="C35" s="19"/>
      <c r="D35" s="23">
        <f>SUM(D30)</f>
        <v>0</v>
      </c>
    </row>
    <row r="36" spans="2:4">
      <c r="B36" s="19"/>
      <c r="C36" s="19"/>
      <c r="D36" s="21"/>
    </row>
    <row r="37" spans="2:4">
      <c r="B37" s="16" t="s">
        <v>23</v>
      </c>
      <c r="C37" s="14"/>
      <c r="D37" s="15">
        <v>92375608</v>
      </c>
    </row>
    <row r="38" spans="2:4">
      <c r="B38" s="16" t="s">
        <v>24</v>
      </c>
      <c r="C38" s="16"/>
      <c r="D38" s="18">
        <v>-63651590.340000004</v>
      </c>
    </row>
    <row r="39" spans="2:4">
      <c r="B39" s="16" t="s">
        <v>25</v>
      </c>
      <c r="C39" s="16"/>
      <c r="D39" s="18">
        <v>1416418.42</v>
      </c>
    </row>
    <row r="40" spans="2:4" ht="15.75" thickBot="1">
      <c r="B40" s="19" t="s">
        <v>26</v>
      </c>
      <c r="C40" s="19"/>
      <c r="D40" s="20">
        <f>SUM(D26)</f>
        <v>322945874.18000001</v>
      </c>
    </row>
    <row r="41" spans="2:4">
      <c r="B41" s="16"/>
      <c r="C41" s="16"/>
      <c r="D41" s="15"/>
    </row>
    <row r="42" spans="2:4">
      <c r="B42" s="16"/>
      <c r="C42" s="16"/>
      <c r="D42" s="15"/>
    </row>
    <row r="43" spans="2:4">
      <c r="B43" s="16"/>
      <c r="C43" s="16"/>
      <c r="D43" s="15"/>
    </row>
    <row r="44" spans="2:4">
      <c r="B44" s="16"/>
      <c r="C44" s="16"/>
      <c r="D44" s="15"/>
    </row>
    <row r="45" spans="2:4">
      <c r="B45" s="16"/>
      <c r="C45" s="16"/>
      <c r="D45" s="15"/>
    </row>
    <row r="46" spans="2:4">
      <c r="B46" s="16"/>
      <c r="C46" s="16"/>
      <c r="D46" s="15"/>
    </row>
    <row r="47" spans="2:4">
      <c r="B47" s="16"/>
      <c r="C47" s="16"/>
      <c r="D47" s="15"/>
    </row>
    <row r="48" spans="2:4">
      <c r="B48" s="24" t="s">
        <v>27</v>
      </c>
      <c r="C48" s="24"/>
      <c r="D48" s="24"/>
    </row>
    <row r="49" spans="2:4">
      <c r="B49" s="25" t="s">
        <v>28</v>
      </c>
      <c r="C49" s="26" t="s">
        <v>29</v>
      </c>
      <c r="D49" s="26"/>
    </row>
    <row r="50" spans="2:4">
      <c r="B50" s="27" t="s">
        <v>30</v>
      </c>
      <c r="C50" s="28" t="s">
        <v>31</v>
      </c>
      <c r="D50" s="28"/>
    </row>
    <row r="51" spans="2:4">
      <c r="B51" s="16"/>
      <c r="C51" s="16"/>
      <c r="D51" s="15"/>
    </row>
    <row r="52" spans="2:4">
      <c r="B52" s="16"/>
      <c r="C52" s="16"/>
      <c r="D52" s="15"/>
    </row>
    <row r="53" spans="2:4">
      <c r="B53" s="16"/>
      <c r="C53" s="16"/>
      <c r="D53" s="15"/>
    </row>
    <row r="54" spans="2:4">
      <c r="B54" s="16"/>
      <c r="C54" s="16"/>
      <c r="D54" s="15"/>
    </row>
    <row r="55" spans="2:4">
      <c r="B55" s="16"/>
      <c r="C55" s="16"/>
      <c r="D55" s="15"/>
    </row>
  </sheetData>
  <mergeCells count="6">
    <mergeCell ref="B6:D6"/>
    <mergeCell ref="B9:D9"/>
    <mergeCell ref="B10:D10"/>
    <mergeCell ref="B11:D11"/>
    <mergeCell ref="B48:D48"/>
    <mergeCell ref="C50:D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</dc:creator>
  <cp:lastModifiedBy>Florian</cp:lastModifiedBy>
  <dcterms:created xsi:type="dcterms:W3CDTF">2021-10-13T00:29:42Z</dcterms:created>
  <dcterms:modified xsi:type="dcterms:W3CDTF">2021-10-13T00:30:19Z</dcterms:modified>
</cp:coreProperties>
</file>