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8" i="3" s="1"/>
  <c r="D17" i="2" l="1"/>
  <c r="D30" i="2" l="1"/>
  <c r="D36" i="2" s="1"/>
  <c r="I34" i="2" l="1"/>
  <c r="D22" i="2" l="1"/>
  <c r="D24" i="2" s="1"/>
  <c r="D39" i="2" s="1"/>
  <c r="D41" i="2" s="1"/>
  <c r="G39" i="2" l="1"/>
  <c r="G45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<sst xmlns="http://schemas.openxmlformats.org/spreadsheetml/2006/main" count="38" uniqueCount="38">
  <si>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</si>
  <si>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</si>
  <si>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</si>
  <si>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</si>
  <si>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</si>
  <si>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</si>
  <si>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</si>
  <si>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</si>
  <si>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</si>
  <si>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</si>
  <si>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</si>
  <si>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</si>
  <si>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</si>
  <si>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</si>
  <si>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</si>
  <si>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</si>
  <si>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</si>
  <si>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</si>
  <si>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Capitán de Fragata Contador, ARD.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</si>
  <si>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</si>
  <si>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</si>
  <si>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</si>
  <si>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</si>
  <si>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</si>
  <si>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</si>
  <si>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</si>
  <si>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</si>
  <si>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</si>
  <si>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</si>
  <si>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</si>
  <si>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EFECTIVO Y EQUIVANTES A EFECTIVO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</si>
  <si>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</si>
  <si>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</si>
  <si>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</si>
  <si>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</si>
  <si>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</si>
  <si>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</si>
  <si>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Del 01 al 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</si>
</sst>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zoomScale="106" zoomScaleNormal="106" workbookViewId="0">
      <selection activeCell="S42" sqref="S42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5" width="15.28515625" style="1" bestFit="1" customWidth="1"/>
    <col min="16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27</v>
      </c>
      <c r="B7" s="46"/>
      <c r="C7" s="46"/>
      <c r="D7" s="46"/>
    </row>
    <row r="8" spans="1:4" ht="16.5" x14ac:dyDescent="0.2">
      <c r="A8" s="46" t="s">
        <v>28</v>
      </c>
      <c r="B8" s="46"/>
      <c r="C8" s="46"/>
      <c r="D8" s="46"/>
    </row>
    <row r="9" spans="1:4" ht="15.75" x14ac:dyDescent="0.25">
      <c r="B9" s="48" t="s">
        <v>29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30</v>
      </c>
      <c r="C15" s="24"/>
      <c r="D15" s="16">
        <v>0</v>
      </c>
    </row>
    <row r="16" spans="1:4" x14ac:dyDescent="0.2">
      <c r="B16" s="14" t="s">
        <v>26</v>
      </c>
      <c r="C16" s="24"/>
      <c r="D16" s="16">
        <v>1020457.95</v>
      </c>
    </row>
    <row r="17" spans="2:21" ht="13.5" thickBot="1" x14ac:dyDescent="0.25">
      <c r="B17" s="8" t="s">
        <v>2</v>
      </c>
      <c r="C17" s="25"/>
      <c r="D17" s="26">
        <f>SUM(D16)</f>
        <v>1020457.95</v>
      </c>
    </row>
    <row r="18" spans="2:21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2:21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4" t="s">
        <v>36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x14ac:dyDescent="0.2">
      <c r="B21" s="14" t="s">
        <v>25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13.5" thickBot="1" x14ac:dyDescent="0.25">
      <c r="B24" s="8" t="s">
        <v>5</v>
      </c>
      <c r="C24" s="25"/>
      <c r="D24" s="29">
        <f>SUM(D17+D22)</f>
        <v>293509893.84999996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x14ac:dyDescent="0.2">
      <c r="B27" s="6" t="s">
        <v>16</v>
      </c>
      <c r="C27" s="25"/>
      <c r="D27" s="27"/>
      <c r="H27" s="14" t="s">
        <v>19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1" x14ac:dyDescent="0.2">
      <c r="B28" s="6" t="s">
        <v>6</v>
      </c>
      <c r="C28" s="22"/>
      <c r="D28" s="23"/>
      <c r="G28" s="20" t="s">
        <v>23</v>
      </c>
      <c r="H28" s="14" t="s">
        <v>20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2:21" x14ac:dyDescent="0.2">
      <c r="B29" s="14" t="s">
        <v>31</v>
      </c>
      <c r="C29" s="24"/>
      <c r="D29" s="16">
        <v>0</v>
      </c>
      <c r="G29" s="20" t="s">
        <v>24</v>
      </c>
      <c r="H29" s="14" t="s">
        <v>21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2:21" x14ac:dyDescent="0.2">
      <c r="B30" s="8" t="s">
        <v>34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1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4" t="s">
        <v>32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3.5" thickBot="1" x14ac:dyDescent="0.25">
      <c r="B34" s="8" t="s">
        <v>33</v>
      </c>
      <c r="C34" s="25"/>
      <c r="D34" s="26"/>
      <c r="G34" s="14" t="s">
        <v>22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3.5" thickBot="1" x14ac:dyDescent="0.25">
      <c r="B36" s="8" t="s">
        <v>8</v>
      </c>
      <c r="C36" s="25"/>
      <c r="D36" s="30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21.75" customHeight="1" x14ac:dyDescent="0.2">
      <c r="B38" s="6" t="s">
        <v>15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8" t="s">
        <v>17</v>
      </c>
      <c r="C39" s="24"/>
      <c r="D39" s="28">
        <f>D24-D36</f>
        <v>293509893.84999996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</row>
    <row r="40" spans="2:21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ht="13.5" thickBot="1" x14ac:dyDescent="0.25">
      <c r="B41" s="8" t="s">
        <v>9</v>
      </c>
      <c r="C41" s="25"/>
      <c r="D41" s="32">
        <f>D39+D36</f>
        <v>293509893.84999996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ht="13.5" thickTop="1" x14ac:dyDescent="0.2">
      <c r="C42" s="24"/>
      <c r="D42" s="23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</row>
    <row r="43" spans="2:21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ht="13.5" customHeight="1" x14ac:dyDescent="0.2">
      <c r="B46" s="11" t="s">
        <v>10</v>
      </c>
      <c r="C46" s="49" t="s">
        <v>11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2" t="s">
        <v>12</v>
      </c>
      <c r="C47" s="47" t="s">
        <v>18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3" t="s">
        <v>13</v>
      </c>
      <c r="C48" s="47" t="s">
        <v>14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42" customFormat="1" ht="13.5" customHeight="1" x14ac:dyDescent="0.2">
      <c r="A52" s="43" t="s">
        <v>35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0:21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0:21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0:21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0:21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0:21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0:21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0:21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0:21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0:21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0:21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0:21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0:21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0:21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0:21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0:21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0:21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0:21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0:21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0:21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0:21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0:21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0:21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0:21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0:21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0:21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0:21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0:21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0:21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0:21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0:21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0:21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0:21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0:21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0:21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0:21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0:21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0:21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0:21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0:21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0:21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0:21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0:21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0:21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0:21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0:21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0:21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0:21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0:21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0:21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0:21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0:21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0:21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0:21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0:21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0:21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0:21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0:21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0:21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0:21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0:21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0:21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0:21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0:21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0:21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0:21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0:21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0:21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0:21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0:21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0:21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0:21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0:21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0:21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0:21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0:21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0:21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0:21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0:21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0:21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0:21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0:21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Baèz</cp:lastModifiedBy>
  <cp:lastPrinted>2022-09-08T17:51:35Z</cp:lastPrinted>
  <dcterms:created xsi:type="dcterms:W3CDTF">2022-02-08T13:27:38Z</dcterms:created>
  <dcterms:modified xsi:type="dcterms:W3CDTF">2022-09-08T17:52:05Z</dcterms:modified>
</cp:coreProperties>
</file>