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650"/>
  </bookViews>
  <sheets>
    <sheet name="ISSFFAA_CARGOS_" sheetId="1" r:id="rId1"/>
  </sheets>
  <definedNames>
    <definedName name="_xlnm._FilterDatabase" localSheetId="0" hidden="1">ISSFFAA_CARGOS_!$B$12:$F$73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1" l="1"/>
  <c r="F63" i="1"/>
  <c r="E65" i="1"/>
  <c r="F65" i="1" s="1"/>
  <c r="E31" i="1" l="1"/>
  <c r="F31" i="1" s="1"/>
  <c r="E45" i="1" l="1"/>
  <c r="F45" i="1" s="1"/>
  <c r="E44" i="1"/>
  <c r="F44" i="1"/>
  <c r="E50" i="1" l="1"/>
  <c r="F50" i="1" s="1"/>
  <c r="E71" i="1" l="1"/>
  <c r="F71" i="1" s="1"/>
  <c r="D73" i="1" l="1"/>
  <c r="C73" i="1"/>
  <c r="E69" i="1"/>
  <c r="F69" i="1" s="1"/>
  <c r="E68" i="1"/>
  <c r="F68" i="1" s="1"/>
  <c r="E72" i="1" l="1"/>
  <c r="F72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6" i="1"/>
  <c r="F46" i="1" s="1"/>
  <c r="E47" i="1"/>
  <c r="F47" i="1" s="1"/>
  <c r="E48" i="1"/>
  <c r="F48" i="1" s="1"/>
  <c r="E49" i="1"/>
  <c r="F49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4" i="1"/>
  <c r="F64" i="1" s="1"/>
  <c r="E66" i="1"/>
  <c r="F66" i="1" s="1"/>
  <c r="E67" i="1"/>
  <c r="F67" i="1" s="1"/>
  <c r="E70" i="1"/>
  <c r="F70" i="1" s="1"/>
  <c r="E12" i="1"/>
  <c r="F12" i="1" l="1"/>
  <c r="F73" i="1" s="1"/>
  <c r="E73" i="1"/>
</calcChain>
</file>

<file path=xl/sharedStrings.xml><?xml version="1.0" encoding="utf-8"?>
<sst xmlns="http://schemas.openxmlformats.org/spreadsheetml/2006/main" count="76" uniqueCount="75">
  <si>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</si>
  <si>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</si>
  <si>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</si>
  <si>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</si>
  <si>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</si>
  <si>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</si>
  <si>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</si>
  <si>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</si>
  <si>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</si>
  <si>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</si>
  <si>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</si>
  <si>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</si>
  <si>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</si>
  <si>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</si>
  <si>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</si>
  <si>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</si>
  <si>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</si>
  <si>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</si>
  <si>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</si>
  <si>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</si>
  <si>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</si>
  <si>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</si>
  <si>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</si>
  <si>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</si>
  <si>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</si>
  <si>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</si>
  <si>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</si>
  <si>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</si>
  <si>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</si>
  <si>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</si>
  <si>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</si>
  <si>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</si>
  <si>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</si>
  <si>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</si>
  <si>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</si>
  <si>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</si>
  <si>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</si>
  <si>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</si>
  <si>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</si>
  <si>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</si>
  <si>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</si>
  <si>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</si>
  <si>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</si>
  <si>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</si>
  <si>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</si>
  <si>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</si>
  <si>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</si>
  <si>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</si>
  <si>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</si>
  <si>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</si>
  <si>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</si>
  <si>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</si>
  <si>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</si>
  <si>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</si>
  <si>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</si>
  <si>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</si>
  <si>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</si>
  <si>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</si>
  <si>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</si>
  <si>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</si>
  <si>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</si>
  <si>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</si>
  <si>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</si>
  <si>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</si>
  <si>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</si>
  <si>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</si>
  <si>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</si>
  <si>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</si>
  <si>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</si>
  <si>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</si>
  <si>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</si>
  <si>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</si>
  <si>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</si>
  <si>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</si>
  <si>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>DIRECCIONES, SUBDIRECCIONES, ENCARGADOS DEPARTAMENTOS DEL ISSFFAA, CORRESPODIENTE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</si>
</sst>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pane ySplit="10" topLeftCell="A65" activePane="bottomLeft" state="frozen"/>
      <selection pane="bottomLeft" activeCell="H6" sqref="H6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74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2" si="0">C13*10%</f>
        <v>9000</v>
      </c>
      <c r="F13" s="7">
        <f t="shared" ref="F13:F72" si="1">C13-(D13+E13)</f>
        <v>72167.06</v>
      </c>
    </row>
    <row r="14" spans="1:6" x14ac:dyDescent="0.25">
      <c r="A14" s="6">
        <v>3</v>
      </c>
      <c r="B14" s="11" t="s">
        <v>56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57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58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59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60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32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33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61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47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42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41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62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46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66</v>
      </c>
      <c r="C31" s="9">
        <v>70000</v>
      </c>
      <c r="D31" s="7">
        <v>4795.8500000000004</v>
      </c>
      <c r="E31" s="7">
        <f t="shared" si="0"/>
        <v>7000</v>
      </c>
      <c r="F31" s="7">
        <f>C31-D31-E31</f>
        <v>58204.15</v>
      </c>
    </row>
    <row r="32" spans="1:6" x14ac:dyDescent="0.25">
      <c r="A32" s="6">
        <v>21</v>
      </c>
      <c r="B32" s="11" t="s">
        <v>67</v>
      </c>
      <c r="C32" s="9">
        <v>35000</v>
      </c>
      <c r="D32" s="7"/>
      <c r="E32" s="7">
        <f t="shared" si="0"/>
        <v>3500</v>
      </c>
      <c r="F32" s="7">
        <f t="shared" si="1"/>
        <v>31500</v>
      </c>
    </row>
    <row r="33" spans="1:6" x14ac:dyDescent="0.25">
      <c r="A33" s="6">
        <v>22</v>
      </c>
      <c r="B33" s="11" t="s">
        <v>68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69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70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34</v>
      </c>
      <c r="C36" s="9">
        <v>35000</v>
      </c>
      <c r="D36" s="7"/>
      <c r="E36" s="7">
        <f t="shared" si="0"/>
        <v>3500</v>
      </c>
      <c r="F36" s="7">
        <f t="shared" si="1"/>
        <v>31500</v>
      </c>
    </row>
    <row r="37" spans="1:6" x14ac:dyDescent="0.25">
      <c r="A37" s="6">
        <v>26</v>
      </c>
      <c r="B37" s="11" t="s">
        <v>35</v>
      </c>
      <c r="C37" s="9">
        <v>35000</v>
      </c>
      <c r="D37" s="7"/>
      <c r="E37" s="7">
        <f t="shared" si="0"/>
        <v>3500</v>
      </c>
      <c r="F37" s="7">
        <f t="shared" si="1"/>
        <v>31500</v>
      </c>
    </row>
    <row r="38" spans="1:6" x14ac:dyDescent="0.25">
      <c r="A38" s="6">
        <v>27</v>
      </c>
      <c r="B38" s="11" t="s">
        <v>36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37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10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64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43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63</v>
      </c>
      <c r="C43" s="9">
        <v>25000</v>
      </c>
      <c r="D43" s="7"/>
      <c r="E43" s="7">
        <f t="shared" si="0"/>
        <v>2500</v>
      </c>
      <c r="F43" s="7">
        <f t="shared" si="1"/>
        <v>22500</v>
      </c>
    </row>
    <row r="44" spans="1:6" x14ac:dyDescent="0.25">
      <c r="A44" s="6">
        <v>33</v>
      </c>
      <c r="B44" s="11" t="s">
        <v>65</v>
      </c>
      <c r="C44" s="9">
        <v>25000</v>
      </c>
      <c r="D44" s="7"/>
      <c r="E44" s="7">
        <f t="shared" si="0"/>
        <v>2500</v>
      </c>
      <c r="F44" s="7">
        <f t="shared" si="1"/>
        <v>22500</v>
      </c>
    </row>
    <row r="45" spans="1:6" x14ac:dyDescent="0.25">
      <c r="A45" s="6">
        <v>34</v>
      </c>
      <c r="B45" s="11" t="s">
        <v>55</v>
      </c>
      <c r="C45" s="9">
        <v>25000</v>
      </c>
      <c r="D45" s="7"/>
      <c r="E45" s="7">
        <f t="shared" si="0"/>
        <v>2500</v>
      </c>
      <c r="F45" s="7">
        <f t="shared" si="1"/>
        <v>22500</v>
      </c>
    </row>
    <row r="46" spans="1:6" x14ac:dyDescent="0.25">
      <c r="A46" s="6">
        <v>35</v>
      </c>
      <c r="B46" s="11" t="s">
        <v>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12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38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38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39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23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14</v>
      </c>
      <c r="C52" s="9">
        <v>20000</v>
      </c>
      <c r="D52" s="7"/>
      <c r="E52" s="7">
        <f t="shared" si="0"/>
        <v>2000</v>
      </c>
      <c r="F52" s="7">
        <f t="shared" si="1"/>
        <v>18000</v>
      </c>
    </row>
    <row r="53" spans="1:6" x14ac:dyDescent="0.25">
      <c r="A53" s="6">
        <v>42</v>
      </c>
      <c r="B53" s="11" t="s">
        <v>15</v>
      </c>
      <c r="C53" s="9">
        <v>15000</v>
      </c>
      <c r="D53" s="7"/>
      <c r="E53" s="7">
        <f t="shared" si="0"/>
        <v>1500</v>
      </c>
      <c r="F53" s="7">
        <f t="shared" si="1"/>
        <v>13500</v>
      </c>
    </row>
    <row r="54" spans="1:6" x14ac:dyDescent="0.25">
      <c r="A54" s="6">
        <v>43</v>
      </c>
      <c r="B54" s="11" t="s">
        <v>16</v>
      </c>
      <c r="C54" s="9">
        <v>15000</v>
      </c>
      <c r="D54" s="7"/>
      <c r="E54" s="7">
        <f t="shared" si="0"/>
        <v>1500</v>
      </c>
      <c r="F54" s="7">
        <f t="shared" si="1"/>
        <v>13500</v>
      </c>
    </row>
    <row r="55" spans="1:6" x14ac:dyDescent="0.25">
      <c r="A55" s="6">
        <v>44</v>
      </c>
      <c r="B55" s="11" t="s">
        <v>17</v>
      </c>
      <c r="C55" s="9">
        <v>15000</v>
      </c>
      <c r="D55" s="7"/>
      <c r="E55" s="7">
        <f t="shared" si="0"/>
        <v>1500</v>
      </c>
      <c r="F55" s="7">
        <f t="shared" si="1"/>
        <v>13500</v>
      </c>
    </row>
    <row r="56" spans="1:6" x14ac:dyDescent="0.25">
      <c r="A56" s="6">
        <v>45</v>
      </c>
      <c r="B56" s="11" t="s">
        <v>18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19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20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21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22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24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25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72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26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71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27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28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48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73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40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51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44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/>
      <c r="B73" s="3" t="s">
        <v>3</v>
      </c>
      <c r="C73" s="10">
        <f>SUM(C12:C72)</f>
        <v>2470000</v>
      </c>
      <c r="D73" s="10">
        <f>SUM(D12:D72)</f>
        <v>125565.36000000007</v>
      </c>
      <c r="E73" s="10">
        <f>SUM(E12:E72)</f>
        <v>247000</v>
      </c>
      <c r="F73" s="10">
        <f>SUM(F12:F72)</f>
        <v>2097434.6399999997</v>
      </c>
    </row>
    <row r="80" spans="1:6" ht="15.75" x14ac:dyDescent="0.25">
      <c r="A80" s="15" t="s">
        <v>52</v>
      </c>
      <c r="B80" s="15"/>
      <c r="C80" s="15"/>
      <c r="D80" s="15"/>
      <c r="E80" s="15"/>
      <c r="F80" s="15"/>
    </row>
    <row r="81" spans="1:6" x14ac:dyDescent="0.25">
      <c r="A81" s="12" t="s">
        <v>53</v>
      </c>
      <c r="B81" s="12"/>
      <c r="C81" s="12"/>
      <c r="D81" s="12"/>
      <c r="E81" s="12"/>
      <c r="F81" s="12"/>
    </row>
    <row r="82" spans="1:6" x14ac:dyDescent="0.25">
      <c r="A82" s="12" t="s">
        <v>54</v>
      </c>
      <c r="B82" s="12"/>
      <c r="C82" s="12"/>
      <c r="D82" s="12"/>
      <c r="E82" s="12"/>
      <c r="F82" s="12"/>
    </row>
    <row r="85" spans="1:6" x14ac:dyDescent="0.25">
      <c r="A85" s="8" t="s">
        <v>11</v>
      </c>
    </row>
  </sheetData>
  <sortState ref="A11:F80">
    <sortCondition descending="1" ref="C11:C80"/>
  </sortState>
  <mergeCells count="9">
    <mergeCell ref="A82:F82"/>
    <mergeCell ref="A1:F5"/>
    <mergeCell ref="A7:F7"/>
    <mergeCell ref="A8:F8"/>
    <mergeCell ref="A9:F9"/>
    <mergeCell ref="A10:F10"/>
    <mergeCell ref="A81:F81"/>
    <mergeCell ref="A80:F80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2023-08-28T15:02:15Z</cp:lastPrinted>
  <dcterms:created xsi:type="dcterms:W3CDTF">2019-05-21T13:32:41Z</dcterms:created>
  <dcterms:modified xsi:type="dcterms:W3CDTF">2023-08-28T15:02:24Z</dcterms:modified>
</cp:coreProperties>
</file>