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0490" windowHeight="7650"/>
  </bookViews>
  <sheets>
    <sheet name="ISSFFAA_CARGOS_" sheetId="1" r:id="rId1"/>
  </sheets>
  <definedNames>
    <definedName name="_xlnm._FilterDatabase" localSheetId="0" hidden="1">ISSFFAA_CARGOS_!$B$12:$F$71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E31" i="1"/>
  <c r="E45" i="1" l="1"/>
  <c r="F45" i="1" s="1"/>
  <c r="E44" i="1"/>
  <c r="F44" i="1"/>
  <c r="E50" i="1" l="1"/>
  <c r="F50" i="1"/>
  <c r="E69" i="1" l="1"/>
  <c r="F69" i="1" s="1"/>
  <c r="D71" i="1" l="1"/>
  <c r="C71" i="1"/>
  <c r="E67" i="1"/>
  <c r="F67" i="1" s="1"/>
  <c r="E66" i="1"/>
  <c r="F66" i="1" s="1"/>
  <c r="E70" i="1" l="1"/>
  <c r="F70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6" i="1"/>
  <c r="F46" i="1" s="1"/>
  <c r="E47" i="1"/>
  <c r="F47" i="1" s="1"/>
  <c r="E48" i="1"/>
  <c r="F48" i="1" s="1"/>
  <c r="E49" i="1"/>
  <c r="F49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8" i="1"/>
  <c r="F68" i="1" s="1"/>
  <c r="E12" i="1"/>
  <c r="F12" i="1" l="1"/>
  <c r="F71" i="1" s="1"/>
  <c r="E71" i="1"/>
</calcChain>
</file>

<file path=xl/sharedStrings.xml><?xml version="1.0" encoding="utf-8"?>
<sst xmlns="http://schemas.openxmlformats.org/spreadsheetml/2006/main" count="74" uniqueCount="73">
  <si>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</si>
  <si>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</si>
  <si>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</si>
  <si>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</si>
  <si>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</si>
  <si>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</si>
  <si>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</si>
  <si>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</si>
  <si>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</si>
  <si>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</si>
  <si>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</si>
  <si>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</si>
  <si>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</si>
  <si>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</si>
  <si>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</si>
  <si>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</si>
  <si>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</si>
  <si>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</si>
  <si>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</si>
  <si>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</si>
  <si>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</si>
  <si>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</si>
  <si>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</si>
  <si>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</si>
  <si>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</si>
  <si>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</si>
  <si>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</si>
  <si>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</si>
  <si>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</si>
  <si>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</si>
  <si>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</si>
  <si>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 xml:space="preserve">SUBDIRECTOR DE PLANIFICACION Y DESARROLLO </t>
  </si>
  <si>
    <t>SUBDIRECTORA  DE PRESUPUESTO</t>
  </si>
  <si>
    <t>SUBDIRECTOR DE ASESORIA LEGAL</t>
  </si>
  <si>
    <t xml:space="preserve">ENCARGADA DEPARTAMENTO DE CUENTAS POR COBRAR </t>
  </si>
  <si>
    <t xml:space="preserve">ENCARGADA DEPARTAMENTO DE CUENTAS POR PAGAR </t>
  </si>
  <si>
    <t>ENCARGADA DEPARTAMENTO DE VIVIENDA</t>
  </si>
  <si>
    <t>ENCARGADO DEPARTAMENTO DE TESORERIA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</si>
  <si>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</si>
  <si>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</si>
  <si>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</si>
  <si>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</si>
  <si>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</si>
  <si>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</si>
  <si>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</si>
  <si>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</si>
  <si>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</si>
  <si>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</si>
  <si>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</si>
  <si>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</si>
  <si>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</si>
  <si>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</si>
  <si>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</si>
  <si>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ENCARGADA SECCION NEGOCIOS COMERCIALES </t>
  </si>
  <si>
    <t xml:space="preserve">MINISTERIO DE DEFENSA </t>
  </si>
  <si>
    <t>¨Todo por la Patria¨</t>
  </si>
  <si>
    <t>SUPERVISOR CAFETERIA COMEDOR ISSFFAA</t>
  </si>
  <si>
    <t>LIC. MARIA REBECA PEREZ NUÑEZ</t>
  </si>
  <si>
    <t>Teniente de Corbeta, ARD</t>
  </si>
  <si>
    <t>Encargada de Nómina</t>
  </si>
  <si>
    <t xml:space="preserve">SUB-TESORERA DEL DEPARTAMENTO DE TESORERIA </t>
  </si>
  <si>
    <t xml:space="preserve">DIRECTOR  FINANCIERO </t>
  </si>
  <si>
    <t>SUBDIRECTORA DE SALUD</t>
  </si>
  <si>
    <t xml:space="preserve">SUBDIRECTOR  DE AUDITORIA INTERNA </t>
  </si>
  <si>
    <t>SUBDIRECTOR  DE RELACIONES PUBLICAS</t>
  </si>
  <si>
    <t xml:space="preserve">SUBDIRECTOR DE TECNOLOGIA DE LA INFORMACION  </t>
  </si>
  <si>
    <t xml:space="preserve">SUBDIRECTOR DE CONTABILIDAD </t>
  </si>
  <si>
    <t>SUBDIRECTOR (A)  FINANCIERO</t>
  </si>
  <si>
    <t>ENCARGADA  DE NOMINA</t>
  </si>
  <si>
    <t xml:space="preserve">ENCARGADA OFICINA DE LIBRE ACCESO A LA INFORMACION </t>
  </si>
  <si>
    <t xml:space="preserve">ENCARGADO DE CONCILIACION BANCARIA </t>
  </si>
  <si>
    <t xml:space="preserve">SUBDIRECTOR DE ASUNTOS INTERNOS </t>
  </si>
  <si>
    <t>DIRECCIONES, SUBDIRECCIONES, ENCARGADOS DEPARTAMENTOS DEL ISSFFAA, CORRESPODIENTE AL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</si>
</sst>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workbookViewId="0">
      <pane ySplit="10" topLeftCell="A11" activePane="bottomLeft" state="frozen"/>
      <selection pane="bottomLeft" activeCell="B18" sqref="B18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3"/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13"/>
      <c r="B3" s="13"/>
      <c r="C3" s="13"/>
      <c r="D3" s="13"/>
      <c r="E3" s="13"/>
      <c r="F3" s="13"/>
    </row>
    <row r="4" spans="1:6" ht="24" customHeight="1" x14ac:dyDescent="0.25">
      <c r="A4" s="13"/>
      <c r="B4" s="13"/>
      <c r="C4" s="13"/>
      <c r="D4" s="13"/>
      <c r="E4" s="13"/>
      <c r="F4" s="13"/>
    </row>
    <row r="5" spans="1:6" ht="33" customHeight="1" x14ac:dyDescent="0.25">
      <c r="A5" s="13"/>
      <c r="B5" s="13"/>
      <c r="C5" s="13"/>
      <c r="D5" s="13"/>
      <c r="E5" s="13"/>
      <c r="F5" s="13"/>
    </row>
    <row r="6" spans="1:6" ht="15.75" customHeight="1" x14ac:dyDescent="0.25">
      <c r="A6" s="14" t="s">
        <v>54</v>
      </c>
      <c r="B6" s="14"/>
      <c r="C6" s="14"/>
      <c r="D6" s="14"/>
      <c r="E6" s="14"/>
      <c r="F6" s="14"/>
    </row>
    <row r="7" spans="1:6" ht="15.75" x14ac:dyDescent="0.25">
      <c r="A7" s="14" t="s">
        <v>9</v>
      </c>
      <c r="B7" s="14"/>
      <c r="C7" s="14"/>
      <c r="D7" s="14"/>
      <c r="E7" s="14"/>
      <c r="F7" s="14"/>
    </row>
    <row r="8" spans="1:6" ht="15.75" x14ac:dyDescent="0.25">
      <c r="A8" s="14" t="s">
        <v>55</v>
      </c>
      <c r="B8" s="14"/>
      <c r="C8" s="14"/>
      <c r="D8" s="14"/>
      <c r="E8" s="14"/>
      <c r="F8" s="14"/>
    </row>
    <row r="9" spans="1:6" ht="15.75" x14ac:dyDescent="0.25">
      <c r="A9" s="15"/>
      <c r="B9" s="15"/>
      <c r="C9" s="15"/>
      <c r="D9" s="15"/>
      <c r="E9" s="15"/>
      <c r="F9" s="15"/>
    </row>
    <row r="10" spans="1:6" x14ac:dyDescent="0.25">
      <c r="A10" s="16" t="s">
        <v>72</v>
      </c>
      <c r="B10" s="16"/>
      <c r="C10" s="16"/>
      <c r="D10" s="16"/>
      <c r="E10" s="16"/>
      <c r="F10" s="16"/>
    </row>
    <row r="11" spans="1:6" ht="30" x14ac:dyDescent="0.25">
      <c r="A11" s="3" t="s">
        <v>4</v>
      </c>
      <c r="B11" s="3" t="s">
        <v>13</v>
      </c>
      <c r="C11" s="4" t="s">
        <v>5</v>
      </c>
      <c r="D11" s="4" t="s">
        <v>6</v>
      </c>
      <c r="E11" s="5" t="s">
        <v>7</v>
      </c>
      <c r="F11" s="4" t="s">
        <v>8</v>
      </c>
    </row>
    <row r="12" spans="1:6" x14ac:dyDescent="0.25">
      <c r="A12" s="6">
        <v>1</v>
      </c>
      <c r="B12" s="11" t="s">
        <v>0</v>
      </c>
      <c r="C12" s="7">
        <v>150000</v>
      </c>
      <c r="D12" s="7">
        <v>22332.94</v>
      </c>
      <c r="E12" s="7">
        <f>C12*10%</f>
        <v>15000</v>
      </c>
      <c r="F12" s="7">
        <f>C12-(D12+E12)</f>
        <v>112667.06</v>
      </c>
    </row>
    <row r="13" spans="1:6" x14ac:dyDescent="0.25">
      <c r="A13" s="6">
        <v>2</v>
      </c>
      <c r="B13" s="11" t="s">
        <v>49</v>
      </c>
      <c r="C13" s="7">
        <v>90000</v>
      </c>
      <c r="D13" s="7">
        <v>8832.94</v>
      </c>
      <c r="E13" s="7">
        <f t="shared" ref="E13:E70" si="0">C13*10%</f>
        <v>9000</v>
      </c>
      <c r="F13" s="7">
        <f t="shared" ref="F13:F70" si="1">C13-(D13+E13)</f>
        <v>72167.06</v>
      </c>
    </row>
    <row r="14" spans="1:6" x14ac:dyDescent="0.25">
      <c r="A14" s="6">
        <v>3</v>
      </c>
      <c r="B14" s="11" t="s">
        <v>61</v>
      </c>
      <c r="C14" s="7">
        <v>90000</v>
      </c>
      <c r="D14" s="7">
        <v>8832.94</v>
      </c>
      <c r="E14" s="7">
        <f t="shared" si="0"/>
        <v>9000</v>
      </c>
      <c r="F14" s="7">
        <f t="shared" si="1"/>
        <v>72167.06</v>
      </c>
    </row>
    <row r="15" spans="1:6" x14ac:dyDescent="0.25">
      <c r="A15" s="6">
        <v>4</v>
      </c>
      <c r="B15" s="11" t="s">
        <v>1</v>
      </c>
      <c r="C15" s="7">
        <v>90000</v>
      </c>
      <c r="D15" s="7">
        <v>8832.94</v>
      </c>
      <c r="E15" s="7">
        <f t="shared" si="0"/>
        <v>9000</v>
      </c>
      <c r="F15" s="7">
        <f t="shared" si="1"/>
        <v>72167.06</v>
      </c>
    </row>
    <row r="16" spans="1:6" x14ac:dyDescent="0.25">
      <c r="A16" s="6">
        <v>5</v>
      </c>
      <c r="B16" s="11" t="s">
        <v>29</v>
      </c>
      <c r="C16" s="9">
        <v>70000</v>
      </c>
      <c r="D16" s="7">
        <v>4795.8500000000004</v>
      </c>
      <c r="E16" s="7">
        <f t="shared" si="0"/>
        <v>7000</v>
      </c>
      <c r="F16" s="7">
        <f t="shared" si="1"/>
        <v>58204.15</v>
      </c>
    </row>
    <row r="17" spans="1:6" x14ac:dyDescent="0.25">
      <c r="A17" s="6">
        <v>6</v>
      </c>
      <c r="B17" s="11" t="s">
        <v>30</v>
      </c>
      <c r="C17" s="9">
        <v>70000</v>
      </c>
      <c r="D17" s="7">
        <v>4795.8500000000004</v>
      </c>
      <c r="E17" s="7">
        <f t="shared" si="0"/>
        <v>7000</v>
      </c>
      <c r="F17" s="7">
        <f t="shared" si="1"/>
        <v>58204.15</v>
      </c>
    </row>
    <row r="18" spans="1:6" x14ac:dyDescent="0.25">
      <c r="A18" s="6">
        <v>7</v>
      </c>
      <c r="B18" s="11" t="s">
        <v>62</v>
      </c>
      <c r="C18" s="9">
        <v>70000</v>
      </c>
      <c r="D18" s="7">
        <v>4795.8500000000004</v>
      </c>
      <c r="E18" s="7">
        <f t="shared" si="0"/>
        <v>7000</v>
      </c>
      <c r="F18" s="7">
        <f t="shared" si="1"/>
        <v>58204.15</v>
      </c>
    </row>
    <row r="19" spans="1:6" x14ac:dyDescent="0.25">
      <c r="A19" s="6">
        <v>8</v>
      </c>
      <c r="B19" s="11" t="s">
        <v>31</v>
      </c>
      <c r="C19" s="9">
        <v>70000</v>
      </c>
      <c r="D19" s="7">
        <v>4795.8500000000004</v>
      </c>
      <c r="E19" s="7">
        <f t="shared" si="0"/>
        <v>7000</v>
      </c>
      <c r="F19" s="7">
        <f t="shared" si="1"/>
        <v>58204.15</v>
      </c>
    </row>
    <row r="20" spans="1:6" x14ac:dyDescent="0.25">
      <c r="A20" s="6">
        <v>9</v>
      </c>
      <c r="B20" s="11" t="s">
        <v>63</v>
      </c>
      <c r="C20" s="9">
        <v>70000</v>
      </c>
      <c r="D20" s="7">
        <v>4795.8500000000004</v>
      </c>
      <c r="E20" s="7">
        <f t="shared" si="0"/>
        <v>7000</v>
      </c>
      <c r="F20" s="7">
        <f t="shared" si="1"/>
        <v>58204.15</v>
      </c>
    </row>
    <row r="21" spans="1:6" x14ac:dyDescent="0.25">
      <c r="A21" s="6">
        <v>10</v>
      </c>
      <c r="B21" s="11" t="s">
        <v>64</v>
      </c>
      <c r="C21" s="9">
        <v>70000</v>
      </c>
      <c r="D21" s="7">
        <v>4795.8500000000004</v>
      </c>
      <c r="E21" s="7">
        <f t="shared" si="0"/>
        <v>7000</v>
      </c>
      <c r="F21" s="7">
        <f t="shared" si="1"/>
        <v>58204.15</v>
      </c>
    </row>
    <row r="22" spans="1:6" x14ac:dyDescent="0.25">
      <c r="A22" s="6">
        <v>11</v>
      </c>
      <c r="B22" s="11" t="s">
        <v>65</v>
      </c>
      <c r="C22" s="9">
        <v>70000</v>
      </c>
      <c r="D22" s="7">
        <v>4795.8500000000004</v>
      </c>
      <c r="E22" s="7">
        <f t="shared" si="0"/>
        <v>7000</v>
      </c>
      <c r="F22" s="7">
        <f t="shared" si="1"/>
        <v>58204.15</v>
      </c>
    </row>
    <row r="23" spans="1:6" x14ac:dyDescent="0.25">
      <c r="A23" s="6">
        <v>12</v>
      </c>
      <c r="B23" s="11" t="s">
        <v>32</v>
      </c>
      <c r="C23" s="9">
        <v>70000</v>
      </c>
      <c r="D23" s="7">
        <v>4795.8500000000004</v>
      </c>
      <c r="E23" s="7">
        <f t="shared" si="0"/>
        <v>7000</v>
      </c>
      <c r="F23" s="7">
        <f t="shared" si="1"/>
        <v>58204.15</v>
      </c>
    </row>
    <row r="24" spans="1:6" x14ac:dyDescent="0.25">
      <c r="A24" s="6">
        <v>13</v>
      </c>
      <c r="B24" s="11" t="s">
        <v>33</v>
      </c>
      <c r="C24" s="9">
        <v>70000</v>
      </c>
      <c r="D24" s="7">
        <v>4795.8500000000004</v>
      </c>
      <c r="E24" s="7">
        <f t="shared" si="0"/>
        <v>7000</v>
      </c>
      <c r="F24" s="7">
        <f t="shared" si="1"/>
        <v>58204.15</v>
      </c>
    </row>
    <row r="25" spans="1:6" x14ac:dyDescent="0.25">
      <c r="A25" s="6">
        <v>14</v>
      </c>
      <c r="B25" s="11" t="s">
        <v>66</v>
      </c>
      <c r="C25" s="9">
        <v>70000</v>
      </c>
      <c r="D25" s="7">
        <v>4795.8500000000004</v>
      </c>
      <c r="E25" s="7">
        <f t="shared" si="0"/>
        <v>7000</v>
      </c>
      <c r="F25" s="7">
        <f t="shared" si="1"/>
        <v>58204.15</v>
      </c>
    </row>
    <row r="26" spans="1:6" x14ac:dyDescent="0.25">
      <c r="A26" s="6">
        <v>15</v>
      </c>
      <c r="B26" s="11" t="s">
        <v>51</v>
      </c>
      <c r="C26" s="9">
        <v>70000</v>
      </c>
      <c r="D26" s="7">
        <v>4795.8500000000004</v>
      </c>
      <c r="E26" s="7">
        <f t="shared" si="0"/>
        <v>7000</v>
      </c>
      <c r="F26" s="7">
        <f t="shared" si="1"/>
        <v>58204.15</v>
      </c>
    </row>
    <row r="27" spans="1:6" x14ac:dyDescent="0.25">
      <c r="A27" s="6">
        <v>16</v>
      </c>
      <c r="B27" s="11" t="s">
        <v>46</v>
      </c>
      <c r="C27" s="9">
        <v>70000</v>
      </c>
      <c r="D27" s="7">
        <v>4795.8500000000004</v>
      </c>
      <c r="E27" s="7">
        <f t="shared" si="0"/>
        <v>7000</v>
      </c>
      <c r="F27" s="7">
        <f t="shared" si="1"/>
        <v>58204.15</v>
      </c>
    </row>
    <row r="28" spans="1:6" x14ac:dyDescent="0.25">
      <c r="A28" s="6">
        <v>17</v>
      </c>
      <c r="B28" s="11" t="s">
        <v>45</v>
      </c>
      <c r="C28" s="9">
        <v>70000</v>
      </c>
      <c r="D28" s="7">
        <v>4795.8500000000004</v>
      </c>
      <c r="E28" s="7">
        <f t="shared" si="0"/>
        <v>7000</v>
      </c>
      <c r="F28" s="7">
        <f t="shared" si="1"/>
        <v>58204.15</v>
      </c>
    </row>
    <row r="29" spans="1:6" x14ac:dyDescent="0.25">
      <c r="A29" s="6">
        <v>18</v>
      </c>
      <c r="B29" s="11" t="s">
        <v>67</v>
      </c>
      <c r="C29" s="9">
        <v>70000</v>
      </c>
      <c r="D29" s="7">
        <v>4795.8500000000004</v>
      </c>
      <c r="E29" s="7">
        <f t="shared" si="0"/>
        <v>7000</v>
      </c>
      <c r="F29" s="7">
        <f t="shared" si="1"/>
        <v>58204.15</v>
      </c>
    </row>
    <row r="30" spans="1:6" x14ac:dyDescent="0.25">
      <c r="A30" s="6">
        <v>19</v>
      </c>
      <c r="B30" s="11" t="s">
        <v>50</v>
      </c>
      <c r="C30" s="9">
        <v>70000</v>
      </c>
      <c r="D30" s="7">
        <v>4795.8500000000004</v>
      </c>
      <c r="E30" s="7">
        <f t="shared" si="0"/>
        <v>7000</v>
      </c>
      <c r="F30" s="7">
        <f t="shared" si="1"/>
        <v>58204.15</v>
      </c>
    </row>
    <row r="31" spans="1:6" x14ac:dyDescent="0.25">
      <c r="A31" s="6">
        <v>20</v>
      </c>
      <c r="B31" s="11" t="s">
        <v>71</v>
      </c>
      <c r="C31" s="9">
        <v>70000</v>
      </c>
      <c r="D31" s="7">
        <v>4795.8500000000004</v>
      </c>
      <c r="E31" s="7">
        <f t="shared" si="0"/>
        <v>7000</v>
      </c>
      <c r="F31" s="7">
        <f>C31-D31-E31</f>
        <v>58204.15</v>
      </c>
    </row>
    <row r="32" spans="1:6" x14ac:dyDescent="0.25">
      <c r="A32" s="6">
        <v>21</v>
      </c>
      <c r="B32" s="11" t="s">
        <v>35</v>
      </c>
      <c r="C32" s="9">
        <v>35000</v>
      </c>
      <c r="D32" s="7"/>
      <c r="E32" s="7">
        <f t="shared" si="0"/>
        <v>3500</v>
      </c>
      <c r="F32" s="7">
        <f t="shared" si="1"/>
        <v>31500</v>
      </c>
    </row>
    <row r="33" spans="1:6" x14ac:dyDescent="0.25">
      <c r="A33" s="6">
        <v>22</v>
      </c>
      <c r="B33" s="11" t="s">
        <v>34</v>
      </c>
      <c r="C33" s="9">
        <v>35000</v>
      </c>
      <c r="D33" s="7"/>
      <c r="E33" s="7">
        <f t="shared" si="0"/>
        <v>3500</v>
      </c>
      <c r="F33" s="7">
        <f t="shared" si="1"/>
        <v>31500</v>
      </c>
    </row>
    <row r="34" spans="1:6" x14ac:dyDescent="0.25">
      <c r="A34" s="6">
        <v>23</v>
      </c>
      <c r="B34" s="11" t="s">
        <v>36</v>
      </c>
      <c r="C34" s="9">
        <v>35000</v>
      </c>
      <c r="D34" s="7"/>
      <c r="E34" s="7">
        <f t="shared" si="0"/>
        <v>3500</v>
      </c>
      <c r="F34" s="7">
        <f t="shared" si="1"/>
        <v>31500</v>
      </c>
    </row>
    <row r="35" spans="1:6" x14ac:dyDescent="0.25">
      <c r="A35" s="6">
        <v>24</v>
      </c>
      <c r="B35" s="11" t="s">
        <v>37</v>
      </c>
      <c r="C35" s="9">
        <v>35000</v>
      </c>
      <c r="D35" s="7"/>
      <c r="E35" s="7">
        <f t="shared" si="0"/>
        <v>3500</v>
      </c>
      <c r="F35" s="7">
        <f t="shared" si="1"/>
        <v>31500</v>
      </c>
    </row>
    <row r="36" spans="1:6" x14ac:dyDescent="0.25">
      <c r="A36" s="6">
        <v>25</v>
      </c>
      <c r="B36" s="11" t="s">
        <v>38</v>
      </c>
      <c r="C36" s="9">
        <v>35000</v>
      </c>
      <c r="D36" s="7"/>
      <c r="E36" s="7">
        <f t="shared" si="0"/>
        <v>3500</v>
      </c>
      <c r="F36" s="7">
        <f t="shared" si="1"/>
        <v>31500</v>
      </c>
    </row>
    <row r="37" spans="1:6" x14ac:dyDescent="0.25">
      <c r="A37" s="6">
        <v>26</v>
      </c>
      <c r="B37" s="11" t="s">
        <v>39</v>
      </c>
      <c r="C37" s="9">
        <v>35000</v>
      </c>
      <c r="D37" s="7"/>
      <c r="E37" s="7">
        <f t="shared" si="0"/>
        <v>3500</v>
      </c>
      <c r="F37" s="7">
        <f t="shared" si="1"/>
        <v>31500</v>
      </c>
    </row>
    <row r="38" spans="1:6" x14ac:dyDescent="0.25">
      <c r="A38" s="6">
        <v>27</v>
      </c>
      <c r="B38" s="11" t="s">
        <v>40</v>
      </c>
      <c r="C38" s="9">
        <v>35000</v>
      </c>
      <c r="D38" s="7"/>
      <c r="E38" s="7">
        <f t="shared" si="0"/>
        <v>3500</v>
      </c>
      <c r="F38" s="7">
        <f t="shared" si="1"/>
        <v>31500</v>
      </c>
    </row>
    <row r="39" spans="1:6" x14ac:dyDescent="0.25">
      <c r="A39" s="6">
        <v>28</v>
      </c>
      <c r="B39" s="11" t="s">
        <v>41</v>
      </c>
      <c r="C39" s="9">
        <v>35000</v>
      </c>
      <c r="D39" s="7"/>
      <c r="E39" s="7">
        <f t="shared" si="0"/>
        <v>3500</v>
      </c>
      <c r="F39" s="7">
        <f t="shared" si="1"/>
        <v>31500</v>
      </c>
    </row>
    <row r="40" spans="1:6" x14ac:dyDescent="0.25">
      <c r="A40" s="6">
        <v>29</v>
      </c>
      <c r="B40" s="11" t="s">
        <v>10</v>
      </c>
      <c r="C40" s="9">
        <v>35000</v>
      </c>
      <c r="D40" s="7"/>
      <c r="E40" s="7">
        <f t="shared" si="0"/>
        <v>3500</v>
      </c>
      <c r="F40" s="7">
        <f t="shared" si="1"/>
        <v>31500</v>
      </c>
    </row>
    <row r="41" spans="1:6" x14ac:dyDescent="0.25">
      <c r="A41" s="6">
        <v>30</v>
      </c>
      <c r="B41" s="11" t="s">
        <v>69</v>
      </c>
      <c r="C41" s="9">
        <v>35000</v>
      </c>
      <c r="D41" s="7"/>
      <c r="E41" s="7">
        <f t="shared" si="0"/>
        <v>3500</v>
      </c>
      <c r="F41" s="7">
        <f t="shared" si="1"/>
        <v>31500</v>
      </c>
    </row>
    <row r="42" spans="1:6" x14ac:dyDescent="0.25">
      <c r="A42" s="6">
        <v>31</v>
      </c>
      <c r="B42" s="11" t="s">
        <v>47</v>
      </c>
      <c r="C42" s="9">
        <v>35000</v>
      </c>
      <c r="D42" s="7"/>
      <c r="E42" s="7">
        <f t="shared" si="0"/>
        <v>3500</v>
      </c>
      <c r="F42" s="7">
        <f t="shared" si="1"/>
        <v>31500</v>
      </c>
    </row>
    <row r="43" spans="1:6" x14ac:dyDescent="0.25">
      <c r="A43" s="6">
        <v>32</v>
      </c>
      <c r="B43" s="11" t="s">
        <v>68</v>
      </c>
      <c r="C43" s="9">
        <v>25000</v>
      </c>
      <c r="D43" s="7"/>
      <c r="E43" s="7">
        <f t="shared" si="0"/>
        <v>2500</v>
      </c>
      <c r="F43" s="7">
        <f t="shared" si="1"/>
        <v>22500</v>
      </c>
    </row>
    <row r="44" spans="1:6" x14ac:dyDescent="0.25">
      <c r="A44" s="6">
        <v>33</v>
      </c>
      <c r="B44" s="11" t="s">
        <v>70</v>
      </c>
      <c r="C44" s="9">
        <v>25000</v>
      </c>
      <c r="D44" s="7"/>
      <c r="E44" s="7">
        <f t="shared" si="0"/>
        <v>2500</v>
      </c>
      <c r="F44" s="7">
        <f t="shared" si="1"/>
        <v>22500</v>
      </c>
    </row>
    <row r="45" spans="1:6" x14ac:dyDescent="0.25">
      <c r="A45" s="6">
        <v>34</v>
      </c>
      <c r="B45" s="11" t="s">
        <v>60</v>
      </c>
      <c r="C45" s="9">
        <v>25000</v>
      </c>
      <c r="D45" s="7"/>
      <c r="E45" s="7">
        <f t="shared" si="0"/>
        <v>2500</v>
      </c>
      <c r="F45" s="7">
        <f t="shared" si="1"/>
        <v>22500</v>
      </c>
    </row>
    <row r="46" spans="1:6" x14ac:dyDescent="0.25">
      <c r="A46" s="6">
        <v>35</v>
      </c>
      <c r="B46" s="11" t="s">
        <v>2</v>
      </c>
      <c r="C46" s="9">
        <v>25000</v>
      </c>
      <c r="D46" s="7"/>
      <c r="E46" s="7">
        <f t="shared" si="0"/>
        <v>2500</v>
      </c>
      <c r="F46" s="7">
        <f t="shared" si="1"/>
        <v>22500</v>
      </c>
    </row>
    <row r="47" spans="1:6" x14ac:dyDescent="0.25">
      <c r="A47" s="6">
        <v>36</v>
      </c>
      <c r="B47" s="11" t="s">
        <v>12</v>
      </c>
      <c r="C47" s="9">
        <v>25000</v>
      </c>
      <c r="D47" s="7"/>
      <c r="E47" s="7">
        <f t="shared" si="0"/>
        <v>2500</v>
      </c>
      <c r="F47" s="7">
        <f t="shared" si="1"/>
        <v>22500</v>
      </c>
    </row>
    <row r="48" spans="1:6" x14ac:dyDescent="0.25">
      <c r="A48" s="6">
        <v>37</v>
      </c>
      <c r="B48" s="11" t="s">
        <v>42</v>
      </c>
      <c r="C48" s="9">
        <v>25000</v>
      </c>
      <c r="D48" s="7"/>
      <c r="E48" s="7">
        <f t="shared" si="0"/>
        <v>2500</v>
      </c>
      <c r="F48" s="7">
        <f t="shared" si="1"/>
        <v>22500</v>
      </c>
    </row>
    <row r="49" spans="1:6" x14ac:dyDescent="0.25">
      <c r="A49" s="6">
        <v>38</v>
      </c>
      <c r="B49" s="11" t="s">
        <v>42</v>
      </c>
      <c r="C49" s="9">
        <v>25000</v>
      </c>
      <c r="D49" s="7"/>
      <c r="E49" s="7">
        <f t="shared" si="0"/>
        <v>2500</v>
      </c>
      <c r="F49" s="7">
        <f t="shared" si="1"/>
        <v>22500</v>
      </c>
    </row>
    <row r="50" spans="1:6" x14ac:dyDescent="0.25">
      <c r="A50" s="6">
        <v>39</v>
      </c>
      <c r="B50" s="11" t="s">
        <v>43</v>
      </c>
      <c r="C50" s="9">
        <v>25000</v>
      </c>
      <c r="D50" s="7"/>
      <c r="E50" s="7">
        <f t="shared" si="0"/>
        <v>2500</v>
      </c>
      <c r="F50" s="7">
        <f t="shared" si="1"/>
        <v>22500</v>
      </c>
    </row>
    <row r="51" spans="1:6" x14ac:dyDescent="0.25">
      <c r="A51" s="6">
        <v>40</v>
      </c>
      <c r="B51" s="11" t="s">
        <v>23</v>
      </c>
      <c r="C51" s="9">
        <v>25000</v>
      </c>
      <c r="D51" s="7"/>
      <c r="E51" s="7">
        <f t="shared" si="0"/>
        <v>2500</v>
      </c>
      <c r="F51" s="7">
        <f t="shared" si="1"/>
        <v>22500</v>
      </c>
    </row>
    <row r="52" spans="1:6" x14ac:dyDescent="0.25">
      <c r="A52" s="6">
        <v>41</v>
      </c>
      <c r="B52" s="11" t="s">
        <v>14</v>
      </c>
      <c r="C52" s="9">
        <v>20000</v>
      </c>
      <c r="D52" s="7"/>
      <c r="E52" s="7">
        <f t="shared" si="0"/>
        <v>2000</v>
      </c>
      <c r="F52" s="7">
        <f t="shared" si="1"/>
        <v>18000</v>
      </c>
    </row>
    <row r="53" spans="1:6" x14ac:dyDescent="0.25">
      <c r="A53" s="6">
        <v>42</v>
      </c>
      <c r="B53" s="11" t="s">
        <v>15</v>
      </c>
      <c r="C53" s="9">
        <v>15000</v>
      </c>
      <c r="D53" s="7"/>
      <c r="E53" s="7">
        <f t="shared" si="0"/>
        <v>1500</v>
      </c>
      <c r="F53" s="7">
        <f t="shared" si="1"/>
        <v>13500</v>
      </c>
    </row>
    <row r="54" spans="1:6" x14ac:dyDescent="0.25">
      <c r="A54" s="6">
        <v>43</v>
      </c>
      <c r="B54" s="11" t="s">
        <v>16</v>
      </c>
      <c r="C54" s="9">
        <v>15000</v>
      </c>
      <c r="D54" s="7"/>
      <c r="E54" s="7">
        <f t="shared" si="0"/>
        <v>1500</v>
      </c>
      <c r="F54" s="7">
        <f t="shared" si="1"/>
        <v>13500</v>
      </c>
    </row>
    <row r="55" spans="1:6" x14ac:dyDescent="0.25">
      <c r="A55" s="6">
        <v>44</v>
      </c>
      <c r="B55" s="11" t="s">
        <v>17</v>
      </c>
      <c r="C55" s="9">
        <v>15000</v>
      </c>
      <c r="D55" s="7"/>
      <c r="E55" s="7">
        <f t="shared" si="0"/>
        <v>1500</v>
      </c>
      <c r="F55" s="7">
        <f t="shared" si="1"/>
        <v>13500</v>
      </c>
    </row>
    <row r="56" spans="1:6" x14ac:dyDescent="0.25">
      <c r="A56" s="6">
        <v>45</v>
      </c>
      <c r="B56" s="11" t="s">
        <v>18</v>
      </c>
      <c r="C56" s="9">
        <v>15000</v>
      </c>
      <c r="D56" s="7"/>
      <c r="E56" s="7">
        <f t="shared" si="0"/>
        <v>1500</v>
      </c>
      <c r="F56" s="7">
        <f t="shared" si="1"/>
        <v>13500</v>
      </c>
    </row>
    <row r="57" spans="1:6" x14ac:dyDescent="0.25">
      <c r="A57" s="6">
        <v>46</v>
      </c>
      <c r="B57" s="11" t="s">
        <v>19</v>
      </c>
      <c r="C57" s="9">
        <v>15000</v>
      </c>
      <c r="D57" s="7"/>
      <c r="E57" s="7">
        <f t="shared" si="0"/>
        <v>1500</v>
      </c>
      <c r="F57" s="7">
        <f t="shared" si="1"/>
        <v>13500</v>
      </c>
    </row>
    <row r="58" spans="1:6" x14ac:dyDescent="0.25">
      <c r="A58" s="6">
        <v>47</v>
      </c>
      <c r="B58" s="11" t="s">
        <v>20</v>
      </c>
      <c r="C58" s="9">
        <v>15000</v>
      </c>
      <c r="D58" s="7"/>
      <c r="E58" s="7">
        <f t="shared" si="0"/>
        <v>1500</v>
      </c>
      <c r="F58" s="7">
        <f t="shared" si="1"/>
        <v>13500</v>
      </c>
    </row>
    <row r="59" spans="1:6" x14ac:dyDescent="0.25">
      <c r="A59" s="6">
        <v>48</v>
      </c>
      <c r="B59" s="11" t="s">
        <v>21</v>
      </c>
      <c r="C59" s="9">
        <v>15000</v>
      </c>
      <c r="D59" s="7"/>
      <c r="E59" s="7">
        <f t="shared" si="0"/>
        <v>1500</v>
      </c>
      <c r="F59" s="7">
        <f t="shared" si="1"/>
        <v>13500</v>
      </c>
    </row>
    <row r="60" spans="1:6" x14ac:dyDescent="0.25">
      <c r="A60" s="6">
        <v>49</v>
      </c>
      <c r="B60" s="11" t="s">
        <v>22</v>
      </c>
      <c r="C60" s="9">
        <v>15000</v>
      </c>
      <c r="D60" s="7"/>
      <c r="E60" s="7">
        <f t="shared" si="0"/>
        <v>1500</v>
      </c>
      <c r="F60" s="7">
        <f t="shared" si="1"/>
        <v>13500</v>
      </c>
    </row>
    <row r="61" spans="1:6" x14ac:dyDescent="0.25">
      <c r="A61" s="6">
        <v>50</v>
      </c>
      <c r="B61" s="11" t="s">
        <v>24</v>
      </c>
      <c r="C61" s="9">
        <v>15000</v>
      </c>
      <c r="D61" s="7"/>
      <c r="E61" s="7">
        <f t="shared" si="0"/>
        <v>1500</v>
      </c>
      <c r="F61" s="7">
        <f t="shared" si="1"/>
        <v>13500</v>
      </c>
    </row>
    <row r="62" spans="1:6" x14ac:dyDescent="0.25">
      <c r="A62" s="6">
        <v>51</v>
      </c>
      <c r="B62" s="11" t="s">
        <v>25</v>
      </c>
      <c r="C62" s="9">
        <v>15000</v>
      </c>
      <c r="D62" s="7"/>
      <c r="E62" s="7">
        <f t="shared" si="0"/>
        <v>1500</v>
      </c>
      <c r="F62" s="7">
        <f t="shared" si="1"/>
        <v>13500</v>
      </c>
    </row>
    <row r="63" spans="1:6" x14ac:dyDescent="0.25">
      <c r="A63" s="6">
        <v>52</v>
      </c>
      <c r="B63" s="11" t="s">
        <v>26</v>
      </c>
      <c r="C63" s="9">
        <v>15000</v>
      </c>
      <c r="D63" s="7"/>
      <c r="E63" s="7">
        <f t="shared" si="0"/>
        <v>1500</v>
      </c>
      <c r="F63" s="7">
        <f t="shared" si="1"/>
        <v>13500</v>
      </c>
    </row>
    <row r="64" spans="1:6" x14ac:dyDescent="0.25">
      <c r="A64" s="6">
        <v>53</v>
      </c>
      <c r="B64" s="11" t="s">
        <v>27</v>
      </c>
      <c r="C64" s="9">
        <v>15000</v>
      </c>
      <c r="D64" s="7"/>
      <c r="E64" s="7">
        <f t="shared" si="0"/>
        <v>1500</v>
      </c>
      <c r="F64" s="7">
        <f t="shared" si="1"/>
        <v>13500</v>
      </c>
    </row>
    <row r="65" spans="1:6" x14ac:dyDescent="0.25">
      <c r="A65" s="6">
        <v>54</v>
      </c>
      <c r="B65" s="11" t="s">
        <v>28</v>
      </c>
      <c r="C65" s="9">
        <v>15000</v>
      </c>
      <c r="D65" s="7"/>
      <c r="E65" s="7">
        <f t="shared" si="0"/>
        <v>1500</v>
      </c>
      <c r="F65" s="7">
        <f t="shared" si="1"/>
        <v>13500</v>
      </c>
    </row>
    <row r="66" spans="1:6" x14ac:dyDescent="0.25">
      <c r="A66" s="6">
        <v>55</v>
      </c>
      <c r="B66" s="11" t="s">
        <v>52</v>
      </c>
      <c r="C66" s="9">
        <v>15000</v>
      </c>
      <c r="D66" s="7"/>
      <c r="E66" s="7">
        <f t="shared" si="0"/>
        <v>1500</v>
      </c>
      <c r="F66" s="7">
        <f t="shared" si="1"/>
        <v>13500</v>
      </c>
    </row>
    <row r="67" spans="1:6" x14ac:dyDescent="0.25">
      <c r="A67" s="6">
        <v>56</v>
      </c>
      <c r="B67" s="11" t="s">
        <v>53</v>
      </c>
      <c r="C67" s="9">
        <v>15000</v>
      </c>
      <c r="D67" s="7"/>
      <c r="E67" s="7">
        <f t="shared" si="0"/>
        <v>1500</v>
      </c>
      <c r="F67" s="7">
        <f t="shared" si="1"/>
        <v>13500</v>
      </c>
    </row>
    <row r="68" spans="1:6" x14ac:dyDescent="0.25">
      <c r="A68" s="6">
        <v>57</v>
      </c>
      <c r="B68" s="11" t="s">
        <v>44</v>
      </c>
      <c r="C68" s="9">
        <v>15000</v>
      </c>
      <c r="D68" s="7"/>
      <c r="E68" s="7">
        <f t="shared" si="0"/>
        <v>1500</v>
      </c>
      <c r="F68" s="7">
        <f t="shared" si="1"/>
        <v>13500</v>
      </c>
    </row>
    <row r="69" spans="1:6" x14ac:dyDescent="0.25">
      <c r="A69" s="6">
        <v>58</v>
      </c>
      <c r="B69" s="11" t="s">
        <v>56</v>
      </c>
      <c r="C69" s="9">
        <v>15000</v>
      </c>
      <c r="D69" s="7"/>
      <c r="E69" s="7">
        <f t="shared" si="0"/>
        <v>1500</v>
      </c>
      <c r="F69" s="7">
        <f t="shared" si="1"/>
        <v>13500</v>
      </c>
    </row>
    <row r="70" spans="1:6" x14ac:dyDescent="0.25">
      <c r="A70" s="6">
        <v>59</v>
      </c>
      <c r="B70" s="11" t="s">
        <v>48</v>
      </c>
      <c r="C70" s="9">
        <v>15000</v>
      </c>
      <c r="D70" s="7"/>
      <c r="E70" s="7">
        <f t="shared" si="0"/>
        <v>1500</v>
      </c>
      <c r="F70" s="7">
        <f t="shared" si="1"/>
        <v>13500</v>
      </c>
    </row>
    <row r="71" spans="1:6" x14ac:dyDescent="0.25">
      <c r="A71" s="6"/>
      <c r="B71" s="3" t="s">
        <v>3</v>
      </c>
      <c r="C71" s="10">
        <f>SUM(C12:C70)</f>
        <v>2440000</v>
      </c>
      <c r="D71" s="10">
        <f>SUM(D12:D70)</f>
        <v>125565.36000000007</v>
      </c>
      <c r="E71" s="10">
        <f>SUM(E12:E70)</f>
        <v>244000</v>
      </c>
      <c r="F71" s="10">
        <f>SUM(F12:F70)</f>
        <v>2070434.64</v>
      </c>
    </row>
    <row r="78" spans="1:6" ht="15.75" x14ac:dyDescent="0.25">
      <c r="A78" s="15" t="s">
        <v>57</v>
      </c>
      <c r="B78" s="15"/>
      <c r="C78" s="15"/>
      <c r="D78" s="15"/>
      <c r="E78" s="15"/>
      <c r="F78" s="15"/>
    </row>
    <row r="79" spans="1:6" x14ac:dyDescent="0.25">
      <c r="A79" s="12" t="s">
        <v>58</v>
      </c>
      <c r="B79" s="12"/>
      <c r="C79" s="12"/>
      <c r="D79" s="12"/>
      <c r="E79" s="12"/>
      <c r="F79" s="12"/>
    </row>
    <row r="80" spans="1:6" x14ac:dyDescent="0.25">
      <c r="A80" s="12" t="s">
        <v>59</v>
      </c>
      <c r="B80" s="12"/>
      <c r="C80" s="12"/>
      <c r="D80" s="12"/>
      <c r="E80" s="12"/>
      <c r="F80" s="12"/>
    </row>
    <row r="83" spans="1:1" x14ac:dyDescent="0.25">
      <c r="A83" s="8" t="s">
        <v>11</v>
      </c>
    </row>
  </sheetData>
  <sortState ref="A11:F80">
    <sortCondition descending="1" ref="C11:C80"/>
  </sortState>
  <mergeCells count="9">
    <mergeCell ref="A80:F80"/>
    <mergeCell ref="A1:F5"/>
    <mergeCell ref="A7:F7"/>
    <mergeCell ref="A8:F8"/>
    <mergeCell ref="A9:F9"/>
    <mergeCell ref="A10:F10"/>
    <mergeCell ref="A79:F79"/>
    <mergeCell ref="A78:F78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Yokasta Baez Ramirez</cp:lastModifiedBy>
  <cp:lastPrinted>2023-05-09T15:48:13Z</cp:lastPrinted>
  <dcterms:created xsi:type="dcterms:W3CDTF">2019-05-21T13:32:41Z</dcterms:created>
  <dcterms:modified xsi:type="dcterms:W3CDTF">2023-05-29T13:51:10Z</dcterms:modified>
</cp:coreProperties>
</file>