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datos abiertos\4. Instituto de Seguridad Social de las Fuerzas Armadas  ISSFFAA\12.presupuesto\A.presupuesto aprobado del año\2022\2023\"/>
    </mc:Choice>
  </mc:AlternateContent>
  <bookViews>
    <workbookView xWindow="0" yWindow="0" windowWidth="20490" windowHeight="7650"/>
  </bookViews>
  <sheets>
    <sheet name="P1 Presupuesto Aprobado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B28" i="1" l="1"/>
  <c r="B12" i="1" l="1"/>
  <c r="B38" i="1" l="1"/>
  <c r="B85" i="1" s="1"/>
</calcChain>
</file>

<file path=xl/sharedStrings.xml><?xml version="1.0" encoding="utf-8"?>
<sst xmlns="http://schemas.openxmlformats.org/spreadsheetml/2006/main" count="224" uniqueCount="94">
  <si>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</si>
  <si>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</si>
  <si>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</si>
  <si>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</si>
  <si>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</si>
  <si>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</si>
  <si>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</si>
  <si>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</si>
  <si>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</si>
  <si>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</si>
  <si>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</si>
  <si>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</si>
  <si>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</si>
  <si>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</si>
  <si>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</si>
  <si>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</si>
  <si>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</si>
  <si>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</si>
  <si>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</si>
  <si>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</si>
  <si>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</si>
  <si>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</si>
  <si>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</si>
  <si>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</si>
  <si>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</si>
  <si>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</si>
  <si>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</si>
  <si>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</si>
  <si>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</si>
  <si>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</si>
  <si>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</si>
  <si>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</si>
  <si>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</si>
  <si>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</si>
  <si>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</si>
  <si>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</si>
  <si>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</si>
  <si>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</si>
  <si>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</si>
  <si>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</si>
  <si>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</si>
  <si>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</si>
  <si>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</si>
  <si>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</si>
  <si>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</si>
  <si>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</si>
  <si>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</si>
  <si>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</si>
  <si>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</si>
  <si>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</si>
  <si>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</si>
  <si>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</si>
  <si>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</si>
  <si>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</si>
  <si>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</si>
  <si>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</si>
  <si>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</si>
  <si>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</si>
  <si>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</si>
  <si>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</si>
  <si>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</si>
  <si>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</si>
  <si>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</si>
  <si>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</si>
  <si>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</si>
  <si>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</si>
  <si>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</si>
  <si>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</si>
  <si>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</si>
  <si>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</si>
  <si>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</si>
  <si>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</si>
  <si>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</si>
  <si>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</si>
  <si>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</si>
  <si>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</si>
  <si>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</si>
  <si>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</si>
  <si>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</si>
  <si>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</si>
  <si>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</si>
  <si>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</si>
  <si>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</si>
  <si>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</si>
  <si>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INSTITUTO DE SEGURIDAD SOCIAL DE LAS FUERZAS ARMADAS</t>
  </si>
  <si>
    <t xml:space="preserve">       Licda. JADE J. PEREZ MARTINEZ</t>
  </si>
  <si>
    <t xml:space="preserve">               Mayor Contadora, ERD</t>
  </si>
  <si>
    <t xml:space="preserve">        Sub Directora de Presupuesto</t>
  </si>
  <si>
    <t xml:space="preserve">                      Preparado</t>
  </si>
  <si>
    <t>-</t>
  </si>
  <si>
    <t xml:space="preserve">                                           Director Financiero</t>
  </si>
  <si>
    <t xml:space="preserve">                                                 Autorizado</t>
  </si>
  <si>
    <t xml:space="preserve">                             Licdo. ELVIS A.  MUÑOZ PERALTA</t>
  </si>
  <si>
    <t xml:space="preserve">                                           Coronel Contador, ERD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</si>
</sst>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4" fontId="0" fillId="0" borderId="0" xfId="0" applyNumberFormat="1"/>
    <xf numFmtId="4" fontId="3" fillId="0" borderId="0" xfId="0" applyNumberFormat="1" applyFont="1"/>
    <xf numFmtId="0" fontId="0" fillId="0" borderId="0" xfId="0" applyAlignment="1">
      <alignment horizontal="center"/>
    </xf>
    <xf numFmtId="43" fontId="3" fillId="2" borderId="2" xfId="1" applyFont="1" applyFill="1" applyBorder="1"/>
    <xf numFmtId="4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Border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76201</xdr:colOff>
      <xdr:row>2</xdr:row>
      <xdr:rowOff>142875</xdr:rowOff>
    </xdr:from>
    <xdr:to>
      <xdr:col>2</xdr:col>
      <xdr:colOff>1047751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5467351" y="523875"/>
          <a:ext cx="97155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1</xdr:colOff>
      <xdr:row>2</xdr:row>
      <xdr:rowOff>161925</xdr:rowOff>
    </xdr:from>
    <xdr:to>
      <xdr:col>0</xdr:col>
      <xdr:colOff>971551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BC71BE7-DDCC-474B-9577-BDC67CFBA905}"/>
            </a:ext>
          </a:extLst>
        </xdr:cNvPr>
        <xdr:cNvSpPr txBox="1"/>
      </xdr:nvSpPr>
      <xdr:spPr>
        <a:xfrm>
          <a:off x="1" y="542925"/>
          <a:ext cx="97155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0</xdr:colOff>
      <xdr:row>2</xdr:row>
      <xdr:rowOff>95250</xdr:rowOff>
    </xdr:from>
    <xdr:to>
      <xdr:col>0</xdr:col>
      <xdr:colOff>1038224</xdr:colOff>
      <xdr:row>4</xdr:row>
      <xdr:rowOff>161925</xdr:rowOff>
    </xdr:to>
    <xdr:pic>
      <xdr:nvPicPr>
        <xdr:cNvPr id="6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76250"/>
          <a:ext cx="1038224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885824</xdr:colOff>
      <xdr:row>2</xdr:row>
      <xdr:rowOff>142875</xdr:rowOff>
    </xdr:from>
    <xdr:to>
      <xdr:col>3</xdr:col>
      <xdr:colOff>301752</xdr:colOff>
      <xdr:row>2</xdr:row>
      <xdr:rowOff>146685</xdr:rowOff>
    </xdr:to>
    <xdr:pic>
      <xdr:nvPicPr>
        <xdr:cNvPr id="7" name="6 Imagen" descr="C:\Users\pacheco\Desktop\General SHARP JIMENEZ, FARD. 2020\logo-issffaa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7849" y="523875"/>
          <a:ext cx="1571626" cy="666750"/>
        </a:xfrm>
        <a:prstGeom prst="ellipse">
          <a:avLst/>
        </a:prstGeom>
        <a:noFill/>
        <a:ln>
          <a:noFill/>
        </a:ln>
        <a:effectLst>
          <a:glow rad="63500">
            <a:schemeClr val="accent6">
              <a:lumMod val="75000"/>
            </a:schemeClr>
          </a:glow>
          <a:outerShdw blurRad="50800" dist="50800" dir="5400000" algn="ctr" rotWithShape="0">
            <a:schemeClr val="bg1"/>
          </a:outerShdw>
        </a:effectLst>
      </xdr:spPr>
    </xdr:pic>
    <xdr:clientData/>
  </xdr:twoCellAnchor>
  <xdr:twoCellAnchor editAs="oneCell">
    <xdr:from>
      <xdr:col>2</xdr:col>
      <xdr:colOff>66677</xdr:colOff>
      <xdr:row>2</xdr:row>
      <xdr:rowOff>123825</xdr:rowOff>
    </xdr:from>
    <xdr:to>
      <xdr:col>2</xdr:col>
      <xdr:colOff>1009651</xdr:colOff>
      <xdr:row>5</xdr:row>
      <xdr:rowOff>17999</xdr:rowOff>
    </xdr:to>
    <xdr:pic>
      <xdr:nvPicPr>
        <xdr:cNvPr id="8" name="7 Imagen" descr="C:\Users\pacheco\Desktop\General SHARP JIMENEZ, FARD. 2020\logo-issffaa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7" y="504825"/>
          <a:ext cx="942974" cy="722849"/>
        </a:xfrm>
        <a:prstGeom prst="ellipse">
          <a:avLst/>
        </a:prstGeom>
        <a:noFill/>
        <a:ln>
          <a:noFill/>
        </a:ln>
        <a:effectLst>
          <a:glow rad="63500">
            <a:schemeClr val="accent6">
              <a:lumMod val="75000"/>
            </a:schemeClr>
          </a:glow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00"/>
  <sheetViews>
    <sheetView showGridLines="0" tabSelected="1" zoomScale="145" zoomScaleNormal="145" workbookViewId="0">
      <selection activeCell="E10" sqref="E10"/>
    </sheetView>
  </sheetViews>
  <sheetFormatPr baseColWidth="10" defaultColWidth="11.42578125" defaultRowHeight="15" x14ac:dyDescent="0.25"/>
  <cols>
    <col min="1" max="1" width="63.28515625" customWidth="1"/>
    <col min="2" max="2" width="17.5703125" customWidth="1"/>
    <col min="3" max="3" width="16.7109375" customWidth="1"/>
  </cols>
  <sheetData>
    <row r="3" spans="1:7" ht="28.5" customHeight="1" x14ac:dyDescent="0.25">
      <c r="A3" s="23" t="s">
        <v>83</v>
      </c>
      <c r="B3" s="24"/>
      <c r="C3" s="24"/>
      <c r="D3" s="6"/>
      <c r="E3" s="6"/>
      <c r="F3" s="6"/>
      <c r="G3" s="6"/>
    </row>
    <row r="4" spans="1:7" ht="21" customHeight="1" x14ac:dyDescent="0.25">
      <c r="A4" s="21" t="s">
        <v>84</v>
      </c>
      <c r="B4" s="22"/>
      <c r="C4" s="22"/>
      <c r="D4" s="7"/>
      <c r="E4" s="7"/>
      <c r="F4" s="7"/>
      <c r="G4" s="7"/>
    </row>
    <row r="5" spans="1:7" ht="15.75" x14ac:dyDescent="0.25">
      <c r="A5" s="30">
        <v>2023</v>
      </c>
      <c r="B5" s="31"/>
      <c r="C5" s="31"/>
      <c r="D5" s="8"/>
      <c r="E5" s="8"/>
      <c r="F5" s="8"/>
      <c r="G5" s="8"/>
    </row>
    <row r="6" spans="1:7" ht="15.75" customHeight="1" x14ac:dyDescent="0.25">
      <c r="A6" s="25" t="s">
        <v>76</v>
      </c>
      <c r="B6" s="26"/>
      <c r="C6" s="26"/>
      <c r="D6" s="9"/>
      <c r="E6" s="9"/>
      <c r="F6" s="9"/>
      <c r="G6" s="9"/>
    </row>
    <row r="7" spans="1:7" ht="15.75" customHeight="1" x14ac:dyDescent="0.25">
      <c r="A7" s="25" t="s">
        <v>77</v>
      </c>
      <c r="B7" s="26"/>
      <c r="C7" s="26"/>
      <c r="D7" s="9"/>
      <c r="E7" s="9"/>
      <c r="F7" s="9"/>
      <c r="G7" s="9"/>
    </row>
    <row r="9" spans="1:7" ht="15" customHeight="1" x14ac:dyDescent="0.25">
      <c r="A9" s="27" t="s">
        <v>66</v>
      </c>
      <c r="B9" s="28" t="s">
        <v>79</v>
      </c>
      <c r="C9" s="28" t="s">
        <v>78</v>
      </c>
    </row>
    <row r="10" spans="1:7" ht="23.25" customHeight="1" x14ac:dyDescent="0.25">
      <c r="A10" s="27"/>
      <c r="B10" s="29"/>
      <c r="C10" s="29"/>
    </row>
    <row r="11" spans="1:7" ht="15" customHeight="1" x14ac:dyDescent="0.25">
      <c r="A11" s="1" t="s">
        <v>0</v>
      </c>
      <c r="B11" s="2"/>
      <c r="C11" s="2"/>
    </row>
    <row r="12" spans="1:7" x14ac:dyDescent="0.25">
      <c r="A12" s="3" t="s">
        <v>1</v>
      </c>
      <c r="B12" s="14">
        <f>+B13+B16+B17</f>
        <v>64853000</v>
      </c>
      <c r="C12" s="15" t="s">
        <v>89</v>
      </c>
    </row>
    <row r="13" spans="1:7" x14ac:dyDescent="0.25">
      <c r="A13" s="4" t="s">
        <v>2</v>
      </c>
      <c r="B13" s="13">
        <v>58452000</v>
      </c>
      <c r="C13" s="15" t="s">
        <v>89</v>
      </c>
    </row>
    <row r="14" spans="1:7" x14ac:dyDescent="0.25">
      <c r="A14" s="4" t="s">
        <v>3</v>
      </c>
      <c r="B14" s="15" t="s">
        <v>89</v>
      </c>
      <c r="C14" s="15" t="s">
        <v>89</v>
      </c>
    </row>
    <row r="15" spans="1:7" x14ac:dyDescent="0.25">
      <c r="A15" s="4" t="s">
        <v>4</v>
      </c>
      <c r="B15" s="15" t="s">
        <v>89</v>
      </c>
      <c r="C15" s="15" t="s">
        <v>89</v>
      </c>
    </row>
    <row r="16" spans="1:7" x14ac:dyDescent="0.25">
      <c r="A16" s="4" t="s">
        <v>5</v>
      </c>
      <c r="B16" s="13">
        <v>4871000</v>
      </c>
      <c r="C16" s="15" t="s">
        <v>89</v>
      </c>
    </row>
    <row r="17" spans="1:3" x14ac:dyDescent="0.25">
      <c r="A17" s="4" t="s">
        <v>6</v>
      </c>
      <c r="B17" s="13">
        <v>1530000</v>
      </c>
      <c r="C17" s="15" t="s">
        <v>89</v>
      </c>
    </row>
    <row r="18" spans="1:3" x14ac:dyDescent="0.25">
      <c r="A18" s="3" t="s">
        <v>7</v>
      </c>
      <c r="B18" s="14">
        <f>+B19+B24</f>
        <v>5900000</v>
      </c>
      <c r="C18" s="15" t="s">
        <v>89</v>
      </c>
    </row>
    <row r="19" spans="1:3" x14ac:dyDescent="0.25">
      <c r="A19" s="4" t="s">
        <v>8</v>
      </c>
      <c r="B19" s="13">
        <v>2400000</v>
      </c>
      <c r="C19" s="15" t="s">
        <v>89</v>
      </c>
    </row>
    <row r="20" spans="1:3" x14ac:dyDescent="0.25">
      <c r="A20" s="4" t="s">
        <v>9</v>
      </c>
      <c r="B20" s="15" t="s">
        <v>89</v>
      </c>
      <c r="C20" s="15" t="s">
        <v>89</v>
      </c>
    </row>
    <row r="21" spans="1:3" x14ac:dyDescent="0.25">
      <c r="A21" s="4" t="s">
        <v>10</v>
      </c>
      <c r="B21" s="15" t="s">
        <v>89</v>
      </c>
      <c r="C21" s="15" t="s">
        <v>89</v>
      </c>
    </row>
    <row r="22" spans="1:3" x14ac:dyDescent="0.25">
      <c r="A22" s="4" t="s">
        <v>11</v>
      </c>
      <c r="B22" s="15" t="s">
        <v>89</v>
      </c>
      <c r="C22" s="15" t="s">
        <v>89</v>
      </c>
    </row>
    <row r="23" spans="1:3" x14ac:dyDescent="0.25">
      <c r="A23" s="4" t="s">
        <v>12</v>
      </c>
      <c r="B23" s="15" t="s">
        <v>89</v>
      </c>
      <c r="C23" s="15" t="s">
        <v>89</v>
      </c>
    </row>
    <row r="24" spans="1:3" x14ac:dyDescent="0.25">
      <c r="A24" s="4" t="s">
        <v>13</v>
      </c>
      <c r="B24" s="13">
        <v>3500000</v>
      </c>
      <c r="C24" s="15" t="s">
        <v>89</v>
      </c>
    </row>
    <row r="25" spans="1:3" x14ac:dyDescent="0.25">
      <c r="A25" s="4" t="s">
        <v>14</v>
      </c>
      <c r="B25" s="15" t="s">
        <v>89</v>
      </c>
      <c r="C25" s="15" t="s">
        <v>89</v>
      </c>
    </row>
    <row r="26" spans="1:3" x14ac:dyDescent="0.25">
      <c r="A26" s="4" t="s">
        <v>15</v>
      </c>
      <c r="B26" s="15" t="s">
        <v>89</v>
      </c>
      <c r="C26" s="15" t="s">
        <v>89</v>
      </c>
    </row>
    <row r="27" spans="1:3" x14ac:dyDescent="0.25">
      <c r="A27" s="4" t="s">
        <v>16</v>
      </c>
      <c r="B27" s="15" t="s">
        <v>89</v>
      </c>
      <c r="C27" s="15" t="s">
        <v>89</v>
      </c>
    </row>
    <row r="28" spans="1:3" x14ac:dyDescent="0.25">
      <c r="A28" s="3" t="s">
        <v>17</v>
      </c>
      <c r="B28" s="14">
        <f>+B29+B30+B31+B33+B35+B37</f>
        <v>18272801</v>
      </c>
      <c r="C28" s="15" t="s">
        <v>89</v>
      </c>
    </row>
    <row r="29" spans="1:3" x14ac:dyDescent="0.25">
      <c r="A29" s="4" t="s">
        <v>18</v>
      </c>
      <c r="B29" s="13">
        <v>9120000</v>
      </c>
      <c r="C29" s="15" t="s">
        <v>89</v>
      </c>
    </row>
    <row r="30" spans="1:3" x14ac:dyDescent="0.25">
      <c r="A30" s="4" t="s">
        <v>19</v>
      </c>
      <c r="B30" s="13">
        <v>20000</v>
      </c>
      <c r="C30" s="15" t="s">
        <v>89</v>
      </c>
    </row>
    <row r="31" spans="1:3" x14ac:dyDescent="0.25">
      <c r="A31" s="4" t="s">
        <v>20</v>
      </c>
      <c r="B31" s="13">
        <v>1400000</v>
      </c>
      <c r="C31" s="15" t="s">
        <v>89</v>
      </c>
    </row>
    <row r="32" spans="1:3" x14ac:dyDescent="0.25">
      <c r="A32" s="4" t="s">
        <v>21</v>
      </c>
      <c r="B32" s="15" t="s">
        <v>89</v>
      </c>
      <c r="C32" s="15" t="s">
        <v>89</v>
      </c>
    </row>
    <row r="33" spans="1:3" x14ac:dyDescent="0.25">
      <c r="A33" s="4" t="s">
        <v>22</v>
      </c>
      <c r="B33" s="13">
        <v>400000</v>
      </c>
      <c r="C33" s="15" t="s">
        <v>89</v>
      </c>
    </row>
    <row r="34" spans="1:3" x14ac:dyDescent="0.25">
      <c r="A34" s="4" t="s">
        <v>23</v>
      </c>
      <c r="B34" s="17" t="s">
        <v>89</v>
      </c>
      <c r="C34" s="15" t="s">
        <v>89</v>
      </c>
    </row>
    <row r="35" spans="1:3" x14ac:dyDescent="0.25">
      <c r="A35" s="4" t="s">
        <v>24</v>
      </c>
      <c r="B35" s="13">
        <v>5700000</v>
      </c>
      <c r="C35" s="15" t="s">
        <v>89</v>
      </c>
    </row>
    <row r="36" spans="1:3" x14ac:dyDescent="0.25">
      <c r="A36" s="4" t="s">
        <v>25</v>
      </c>
      <c r="B36" s="17" t="s">
        <v>89</v>
      </c>
      <c r="C36" s="15" t="s">
        <v>89</v>
      </c>
    </row>
    <row r="37" spans="1:3" x14ac:dyDescent="0.25">
      <c r="A37" s="4" t="s">
        <v>26</v>
      </c>
      <c r="B37" s="13">
        <v>1632801</v>
      </c>
      <c r="C37" s="15" t="s">
        <v>89</v>
      </c>
    </row>
    <row r="38" spans="1:3" x14ac:dyDescent="0.25">
      <c r="A38" s="3" t="s">
        <v>27</v>
      </c>
      <c r="B38" s="14">
        <f>+B39</f>
        <v>10760000</v>
      </c>
      <c r="C38" s="15" t="s">
        <v>89</v>
      </c>
    </row>
    <row r="39" spans="1:3" x14ac:dyDescent="0.25">
      <c r="A39" s="4" t="s">
        <v>28</v>
      </c>
      <c r="B39" s="13">
        <v>10760000</v>
      </c>
      <c r="C39" s="15" t="s">
        <v>89</v>
      </c>
    </row>
    <row r="40" spans="1:3" x14ac:dyDescent="0.25">
      <c r="A40" s="4" t="s">
        <v>29</v>
      </c>
      <c r="B40" s="15" t="s">
        <v>89</v>
      </c>
      <c r="C40" s="15" t="s">
        <v>89</v>
      </c>
    </row>
    <row r="41" spans="1:3" x14ac:dyDescent="0.25">
      <c r="A41" s="4" t="s">
        <v>30</v>
      </c>
      <c r="B41" s="15" t="s">
        <v>89</v>
      </c>
      <c r="C41" s="15" t="s">
        <v>89</v>
      </c>
    </row>
    <row r="42" spans="1:3" x14ac:dyDescent="0.25">
      <c r="A42" s="4" t="s">
        <v>31</v>
      </c>
      <c r="B42" s="15" t="s">
        <v>89</v>
      </c>
      <c r="C42" s="15" t="s">
        <v>89</v>
      </c>
    </row>
    <row r="43" spans="1:3" x14ac:dyDescent="0.25">
      <c r="A43" s="4" t="s">
        <v>32</v>
      </c>
      <c r="B43" s="15" t="s">
        <v>89</v>
      </c>
      <c r="C43" s="15" t="s">
        <v>89</v>
      </c>
    </row>
    <row r="44" spans="1:3" x14ac:dyDescent="0.25">
      <c r="A44" s="4" t="s">
        <v>33</v>
      </c>
      <c r="B44" s="15" t="s">
        <v>89</v>
      </c>
      <c r="C44" s="15" t="s">
        <v>89</v>
      </c>
    </row>
    <row r="45" spans="1:3" x14ac:dyDescent="0.25">
      <c r="A45" s="4" t="s">
        <v>34</v>
      </c>
      <c r="B45" s="15" t="s">
        <v>89</v>
      </c>
      <c r="C45" s="15" t="s">
        <v>89</v>
      </c>
    </row>
    <row r="46" spans="1:3" x14ac:dyDescent="0.25">
      <c r="A46" s="4" t="s">
        <v>35</v>
      </c>
      <c r="B46" s="15" t="s">
        <v>89</v>
      </c>
      <c r="C46" s="15" t="s">
        <v>89</v>
      </c>
    </row>
    <row r="47" spans="1:3" x14ac:dyDescent="0.25">
      <c r="A47" s="3" t="s">
        <v>36</v>
      </c>
      <c r="B47" s="15" t="s">
        <v>89</v>
      </c>
      <c r="C47" s="15" t="s">
        <v>89</v>
      </c>
    </row>
    <row r="48" spans="1:3" x14ac:dyDescent="0.25">
      <c r="A48" s="4" t="s">
        <v>37</v>
      </c>
      <c r="B48" s="15" t="s">
        <v>89</v>
      </c>
      <c r="C48" s="15" t="s">
        <v>89</v>
      </c>
    </row>
    <row r="49" spans="1:3" x14ac:dyDescent="0.25">
      <c r="A49" s="4" t="s">
        <v>38</v>
      </c>
      <c r="B49" s="15" t="s">
        <v>89</v>
      </c>
      <c r="C49" s="15" t="s">
        <v>89</v>
      </c>
    </row>
    <row r="50" spans="1:3" x14ac:dyDescent="0.25">
      <c r="A50" s="4" t="s">
        <v>39</v>
      </c>
      <c r="B50" s="15" t="s">
        <v>89</v>
      </c>
      <c r="C50" s="15" t="s">
        <v>89</v>
      </c>
    </row>
    <row r="51" spans="1:3" x14ac:dyDescent="0.25">
      <c r="A51" s="4" t="s">
        <v>40</v>
      </c>
      <c r="B51" s="15" t="s">
        <v>89</v>
      </c>
      <c r="C51" s="15" t="s">
        <v>89</v>
      </c>
    </row>
    <row r="52" spans="1:3" x14ac:dyDescent="0.25">
      <c r="A52" s="4" t="s">
        <v>41</v>
      </c>
      <c r="B52" s="15" t="s">
        <v>89</v>
      </c>
      <c r="C52" s="15" t="s">
        <v>89</v>
      </c>
    </row>
    <row r="53" spans="1:3" x14ac:dyDescent="0.25">
      <c r="A53" s="4" t="s">
        <v>42</v>
      </c>
      <c r="B53" s="15" t="s">
        <v>89</v>
      </c>
      <c r="C53" s="15" t="s">
        <v>89</v>
      </c>
    </row>
    <row r="54" spans="1:3" x14ac:dyDescent="0.25">
      <c r="A54" s="3" t="s">
        <v>43</v>
      </c>
      <c r="B54" s="15" t="s">
        <v>89</v>
      </c>
      <c r="C54" s="15" t="s">
        <v>89</v>
      </c>
    </row>
    <row r="55" spans="1:3" x14ac:dyDescent="0.25">
      <c r="A55" s="4" t="s">
        <v>44</v>
      </c>
      <c r="B55" s="15" t="s">
        <v>89</v>
      </c>
      <c r="C55" s="15" t="s">
        <v>89</v>
      </c>
    </row>
    <row r="56" spans="1:3" x14ac:dyDescent="0.25">
      <c r="A56" s="4" t="s">
        <v>45</v>
      </c>
      <c r="B56" s="15" t="s">
        <v>89</v>
      </c>
      <c r="C56" s="15" t="s">
        <v>89</v>
      </c>
    </row>
    <row r="57" spans="1:3" x14ac:dyDescent="0.25">
      <c r="A57" s="4" t="s">
        <v>46</v>
      </c>
      <c r="B57" s="15" t="s">
        <v>89</v>
      </c>
      <c r="C57" s="15" t="s">
        <v>89</v>
      </c>
    </row>
    <row r="58" spans="1:3" x14ac:dyDescent="0.25">
      <c r="A58" s="4" t="s">
        <v>47</v>
      </c>
      <c r="B58" s="15" t="s">
        <v>89</v>
      </c>
      <c r="C58" s="15" t="s">
        <v>89</v>
      </c>
    </row>
    <row r="59" spans="1:3" x14ac:dyDescent="0.25">
      <c r="A59" s="4" t="s">
        <v>48</v>
      </c>
      <c r="B59" s="15" t="s">
        <v>89</v>
      </c>
      <c r="C59" s="15" t="s">
        <v>89</v>
      </c>
    </row>
    <row r="60" spans="1:3" x14ac:dyDescent="0.25">
      <c r="A60" s="4" t="s">
        <v>49</v>
      </c>
      <c r="B60" s="15" t="s">
        <v>89</v>
      </c>
      <c r="C60" s="15" t="s">
        <v>89</v>
      </c>
    </row>
    <row r="61" spans="1:3" x14ac:dyDescent="0.25">
      <c r="A61" s="4" t="s">
        <v>50</v>
      </c>
      <c r="B61" s="15" t="s">
        <v>89</v>
      </c>
      <c r="C61" s="15" t="s">
        <v>89</v>
      </c>
    </row>
    <row r="62" spans="1:3" x14ac:dyDescent="0.25">
      <c r="A62" s="4" t="s">
        <v>51</v>
      </c>
      <c r="B62" s="15" t="s">
        <v>89</v>
      </c>
      <c r="C62" s="15" t="s">
        <v>89</v>
      </c>
    </row>
    <row r="63" spans="1:3" x14ac:dyDescent="0.25">
      <c r="A63" s="4" t="s">
        <v>52</v>
      </c>
      <c r="B63" s="15" t="s">
        <v>89</v>
      </c>
      <c r="C63" s="15" t="s">
        <v>89</v>
      </c>
    </row>
    <row r="64" spans="1:3" x14ac:dyDescent="0.25">
      <c r="A64" s="3" t="s">
        <v>53</v>
      </c>
      <c r="B64" s="15" t="s">
        <v>89</v>
      </c>
      <c r="C64" s="15" t="s">
        <v>89</v>
      </c>
    </row>
    <row r="65" spans="1:3" x14ac:dyDescent="0.25">
      <c r="A65" s="4" t="s">
        <v>54</v>
      </c>
      <c r="B65" s="15" t="s">
        <v>89</v>
      </c>
      <c r="C65" s="15" t="s">
        <v>89</v>
      </c>
    </row>
    <row r="66" spans="1:3" x14ac:dyDescent="0.25">
      <c r="A66" s="4" t="s">
        <v>55</v>
      </c>
      <c r="B66" s="15" t="s">
        <v>89</v>
      </c>
      <c r="C66" s="15" t="s">
        <v>89</v>
      </c>
    </row>
    <row r="67" spans="1:3" x14ac:dyDescent="0.25">
      <c r="A67" s="4" t="s">
        <v>56</v>
      </c>
      <c r="B67" s="15" t="s">
        <v>89</v>
      </c>
      <c r="C67" s="15" t="s">
        <v>89</v>
      </c>
    </row>
    <row r="68" spans="1:3" x14ac:dyDescent="0.25">
      <c r="A68" s="4" t="s">
        <v>57</v>
      </c>
      <c r="B68" s="15" t="s">
        <v>89</v>
      </c>
      <c r="C68" s="15" t="s">
        <v>89</v>
      </c>
    </row>
    <row r="69" spans="1:3" x14ac:dyDescent="0.25">
      <c r="A69" s="3" t="s">
        <v>58</v>
      </c>
      <c r="B69" s="15" t="s">
        <v>89</v>
      </c>
      <c r="C69" s="15" t="s">
        <v>89</v>
      </c>
    </row>
    <row r="70" spans="1:3" x14ac:dyDescent="0.25">
      <c r="A70" s="4" t="s">
        <v>59</v>
      </c>
      <c r="B70" s="15" t="s">
        <v>89</v>
      </c>
      <c r="C70" s="15" t="s">
        <v>89</v>
      </c>
    </row>
    <row r="71" spans="1:3" x14ac:dyDescent="0.25">
      <c r="A71" s="4" t="s">
        <v>60</v>
      </c>
      <c r="B71" s="15" t="s">
        <v>89</v>
      </c>
      <c r="C71" s="15" t="s">
        <v>89</v>
      </c>
    </row>
    <row r="72" spans="1:3" x14ac:dyDescent="0.25">
      <c r="A72" s="3" t="s">
        <v>61</v>
      </c>
      <c r="B72" s="15" t="s">
        <v>89</v>
      </c>
      <c r="C72" s="15" t="s">
        <v>89</v>
      </c>
    </row>
    <row r="73" spans="1:3" x14ac:dyDescent="0.25">
      <c r="A73" s="4" t="s">
        <v>62</v>
      </c>
      <c r="B73" s="15" t="s">
        <v>89</v>
      </c>
      <c r="C73" s="15" t="s">
        <v>89</v>
      </c>
    </row>
    <row r="74" spans="1:3" x14ac:dyDescent="0.25">
      <c r="A74" s="4" t="s">
        <v>63</v>
      </c>
      <c r="B74" s="15" t="s">
        <v>89</v>
      </c>
      <c r="C74" s="15" t="s">
        <v>89</v>
      </c>
    </row>
    <row r="75" spans="1:3" x14ac:dyDescent="0.25">
      <c r="A75" s="4" t="s">
        <v>64</v>
      </c>
      <c r="B75" s="15" t="s">
        <v>89</v>
      </c>
      <c r="C75" s="15" t="s">
        <v>89</v>
      </c>
    </row>
    <row r="76" spans="1:3" x14ac:dyDescent="0.25">
      <c r="A76" s="1" t="s">
        <v>67</v>
      </c>
      <c r="B76" s="15" t="s">
        <v>89</v>
      </c>
      <c r="C76" s="15" t="s">
        <v>89</v>
      </c>
    </row>
    <row r="77" spans="1:3" x14ac:dyDescent="0.25">
      <c r="A77" s="3" t="s">
        <v>68</v>
      </c>
      <c r="B77" s="15" t="s">
        <v>89</v>
      </c>
      <c r="C77" s="15" t="s">
        <v>89</v>
      </c>
    </row>
    <row r="78" spans="1:3" x14ac:dyDescent="0.25">
      <c r="A78" s="4" t="s">
        <v>69</v>
      </c>
      <c r="B78" s="15" t="s">
        <v>89</v>
      </c>
      <c r="C78" s="15" t="s">
        <v>89</v>
      </c>
    </row>
    <row r="79" spans="1:3" x14ac:dyDescent="0.25">
      <c r="A79" s="4" t="s">
        <v>70</v>
      </c>
      <c r="B79" s="15" t="s">
        <v>89</v>
      </c>
      <c r="C79" s="15" t="s">
        <v>89</v>
      </c>
    </row>
    <row r="80" spans="1:3" x14ac:dyDescent="0.25">
      <c r="A80" s="3" t="s">
        <v>71</v>
      </c>
      <c r="B80" s="15" t="s">
        <v>89</v>
      </c>
      <c r="C80" s="15" t="s">
        <v>89</v>
      </c>
    </row>
    <row r="81" spans="1:3" x14ac:dyDescent="0.25">
      <c r="A81" s="4" t="s">
        <v>72</v>
      </c>
      <c r="B81" s="15" t="s">
        <v>89</v>
      </c>
      <c r="C81" s="15" t="s">
        <v>89</v>
      </c>
    </row>
    <row r="82" spans="1:3" x14ac:dyDescent="0.25">
      <c r="A82" s="4" t="s">
        <v>73</v>
      </c>
      <c r="B82" s="15" t="s">
        <v>89</v>
      </c>
      <c r="C82" s="15" t="s">
        <v>89</v>
      </c>
    </row>
    <row r="83" spans="1:3" x14ac:dyDescent="0.25">
      <c r="A83" s="3" t="s">
        <v>74</v>
      </c>
      <c r="B83" s="15" t="s">
        <v>89</v>
      </c>
      <c r="C83" s="15" t="s">
        <v>89</v>
      </c>
    </row>
    <row r="84" spans="1:3" x14ac:dyDescent="0.25">
      <c r="A84" s="4" t="s">
        <v>75</v>
      </c>
      <c r="B84" s="15" t="s">
        <v>89</v>
      </c>
      <c r="C84" s="15" t="s">
        <v>89</v>
      </c>
    </row>
    <row r="85" spans="1:3" x14ac:dyDescent="0.25">
      <c r="A85" s="5" t="s">
        <v>65</v>
      </c>
      <c r="B85" s="16">
        <f>+B38+B28+B18+B12</f>
        <v>99785801</v>
      </c>
      <c r="C85" s="16" t="s">
        <v>89</v>
      </c>
    </row>
    <row r="87" spans="1:3" ht="15.75" thickBot="1" x14ac:dyDescent="0.3"/>
    <row r="88" spans="1:3" ht="26.25" customHeight="1" thickBot="1" x14ac:dyDescent="0.3">
      <c r="A88" s="12" t="s">
        <v>80</v>
      </c>
    </row>
    <row r="89" spans="1:3" ht="33.75" customHeight="1" thickBot="1" x14ac:dyDescent="0.3">
      <c r="A89" s="10" t="s">
        <v>81</v>
      </c>
    </row>
    <row r="90" spans="1:3" ht="75.75" thickBot="1" x14ac:dyDescent="0.3">
      <c r="A90" s="11" t="s">
        <v>82</v>
      </c>
    </row>
    <row r="95" spans="1:3" x14ac:dyDescent="0.25">
      <c r="C95" s="18"/>
    </row>
    <row r="97" spans="1:3" x14ac:dyDescent="0.25">
      <c r="A97" s="19" t="s">
        <v>85</v>
      </c>
      <c r="B97" s="18" t="s">
        <v>92</v>
      </c>
      <c r="C97" s="18"/>
    </row>
    <row r="98" spans="1:3" x14ac:dyDescent="0.25">
      <c r="A98" s="20" t="s">
        <v>86</v>
      </c>
      <c r="B98" t="s">
        <v>93</v>
      </c>
    </row>
    <row r="99" spans="1:3" x14ac:dyDescent="0.25">
      <c r="A99" s="20" t="s">
        <v>87</v>
      </c>
      <c r="B99" t="s">
        <v>90</v>
      </c>
    </row>
    <row r="100" spans="1:3" x14ac:dyDescent="0.25">
      <c r="A100" s="20" t="s">
        <v>88</v>
      </c>
      <c r="B100" t="s">
        <v>91</v>
      </c>
    </row>
  </sheetData>
  <mergeCells count="8">
    <mergeCell ref="A4:C4"/>
    <mergeCell ref="A3:C3"/>
    <mergeCell ref="A7:C7"/>
    <mergeCell ref="A9:A10"/>
    <mergeCell ref="B9:B10"/>
    <mergeCell ref="C9:C10"/>
    <mergeCell ref="A6:C6"/>
    <mergeCell ref="A5:C5"/>
  </mergeCells>
  <pageMargins left="0.19" right="0.28000000000000003" top="0.27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P1 Presupuesto Aprobado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Florian</cp:lastModifiedBy>
  <cp:lastPrinted>2022-01-03T13:07:26Z</cp:lastPrinted>
  <dcterms:created xsi:type="dcterms:W3CDTF">2021-07-29T18:58:50Z</dcterms:created>
  <dcterms:modified xsi:type="dcterms:W3CDTF">2023-01-08T15:44:04Z</dcterms:modified>
</cp:coreProperties>
</file>