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atos abiertos\4. Instituto de Seguridad Social de las Fuerzas Armadas  ISSFFAA\12.presupuesto\B.ejecucion del presupuesto\2022\4.- ABRIL\"/>
    </mc:Choice>
  </mc:AlternateContent>
  <bookViews>
    <workbookView xWindow="0" yWindow="0" windowWidth="20490" windowHeight="765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39" i="2" l="1"/>
  <c r="G86" i="2" s="1"/>
  <c r="G19" i="2"/>
  <c r="G13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 s="1"/>
  <c r="D13" i="2"/>
  <c r="P13" i="2" s="1"/>
  <c r="P39" i="2" l="1"/>
  <c r="F86" i="2"/>
  <c r="D29" i="2"/>
  <c r="P29" i="2" s="1"/>
  <c r="D19" i="2"/>
  <c r="P19" i="2" s="1"/>
  <c r="D86" i="2"/>
  <c r="B39" i="2"/>
  <c r="B29" i="2"/>
  <c r="B19" i="2"/>
  <c r="B13" i="2"/>
  <c r="P86" i="2" l="1"/>
  <c r="B86" i="2"/>
</calcChain>
</file>

<file path=xl/sharedStrings.xml><?xml version="1.0" encoding="utf-8"?>
<sst xmlns="http://schemas.openxmlformats.org/spreadsheetml/2006/main" count="1080" uniqueCount="117">
  <si>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</si>
  <si>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</si>
  <si>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</si>
  <si>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</si>
  <si>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</si>
  <si>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</si>
  <si>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</si>
  <si>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</si>
  <si>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</si>
  <si>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</si>
  <si>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</si>
  <si>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</si>
  <si>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</si>
  <si>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</si>
  <si>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</si>
  <si>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</si>
  <si>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</si>
  <si>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</si>
  <si>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</si>
  <si>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</si>
  <si>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</si>
  <si>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</si>
  <si>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</si>
  <si>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</si>
  <si>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</si>
  <si>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</si>
  <si>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</si>
  <si>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</si>
  <si>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</si>
  <si>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</si>
  <si>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</si>
  <si>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</si>
  <si>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</si>
  <si>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</si>
  <si>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</si>
  <si>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</si>
  <si>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</si>
  <si>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</si>
  <si>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</si>
  <si>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</si>
  <si>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</si>
  <si>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</si>
  <si>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</si>
  <si>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</si>
  <si>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</si>
  <si>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</si>
  <si>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</si>
  <si>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</si>
  <si>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</si>
  <si>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</si>
  <si>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</si>
  <si>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</si>
  <si>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</si>
  <si>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</si>
  <si>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</si>
  <si>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</si>
  <si>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</si>
  <si>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</si>
  <si>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</si>
  <si>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</si>
  <si>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</si>
  <si>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</si>
  <si>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</si>
  <si>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</si>
  <si>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</si>
  <si>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</si>
  <si>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</si>
  <si>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</si>
  <si>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</si>
  <si>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</si>
  <si>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</si>
  <si>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</si>
  <si>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</si>
  <si>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</si>
  <si>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</si>
  <si>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</si>
  <si>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</si>
  <si>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</si>
  <si>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</si>
  <si>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</si>
  <si>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</si>
  <si>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</si>
  <si>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</si>
  <si>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</si>
  <si>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</si>
  <si>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</si>
  <si>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</si>
  <si>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</si>
  <si>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</si>
  <si>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</si>
  <si>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</si>
  <si>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</si>
  <si>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</si>
  <si>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</si>
  <si>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</si>
  <si>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</si>
  <si>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</si>
  <si>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</si>
  <si>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</si>
  <si>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</si>
  <si>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</si>
  <si>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</si>
  <si>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</si>
  <si>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</si>
  <si>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</si>
  <si>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</si>
  <si>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</si>
  <si>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</si>
  <si>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</si>
  <si>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</si>
  <si>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</si>
  <si>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</si>
  <si>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</si>
  <si>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CRUCITO OTAÑO DIAZ</t>
  </si>
  <si>
    <t xml:space="preserve">                               Capitan Fragata Contador, ARD,</t>
  </si>
  <si>
    <t>Fecha de registro: Del  01 de Abril del 2022</t>
  </si>
  <si>
    <t>Fecha de imputacion: Hasta el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</si>
</sst>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E1" zoomScaleNormal="100" workbookViewId="0">
      <selection activeCell="D86" sqref="D86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>+D14+D18</f>
        <v>4984256.1500000004</v>
      </c>
      <c r="E13" s="13">
        <f>+E14+E18</f>
        <v>4991856.1500000004</v>
      </c>
      <c r="F13" s="13">
        <f>+F14+F18</f>
        <v>4979782.8699999992</v>
      </c>
      <c r="G13" s="13">
        <f>+G14+G18</f>
        <v>4982431.5699999994</v>
      </c>
      <c r="H13" s="14" t="s">
        <v>96</v>
      </c>
      <c r="I13" s="14" t="s">
        <v>96</v>
      </c>
      <c r="J13" s="14" t="s">
        <v>96</v>
      </c>
      <c r="K13" s="14" t="s">
        <v>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>
        <f>SUM(D13:O13)</f>
        <v>19938326.739999998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4" t="s">
        <v>96</v>
      </c>
      <c r="I14" s="14" t="s">
        <v>96</v>
      </c>
      <c r="J14" s="14" t="s">
        <v>96</v>
      </c>
      <c r="K14" s="14" t="s">
        <v>96</v>
      </c>
      <c r="L14" s="14" t="s">
        <v>96</v>
      </c>
      <c r="M14" s="14" t="s">
        <v>96</v>
      </c>
      <c r="N14" s="14" t="s">
        <v>96</v>
      </c>
      <c r="O14" s="14" t="s">
        <v>96</v>
      </c>
      <c r="P14" s="20">
        <f>SUM(D14:O14)</f>
        <v>19444453.859999999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0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0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0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4" t="s">
        <v>96</v>
      </c>
      <c r="I18" s="14" t="s">
        <v>96</v>
      </c>
      <c r="J18" s="14" t="s">
        <v>96</v>
      </c>
      <c r="K18" s="14" t="s">
        <v>96</v>
      </c>
      <c r="L18" s="14" t="s">
        <v>96</v>
      </c>
      <c r="M18" s="14" t="s">
        <v>96</v>
      </c>
      <c r="N18" s="14" t="s">
        <v>96</v>
      </c>
      <c r="O18" s="14" t="s">
        <v>96</v>
      </c>
      <c r="P18" s="20">
        <f t="shared" si="0"/>
        <v>493872.88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3">
        <f>+F20</f>
        <v>210552.69</v>
      </c>
      <c r="G19" s="13">
        <f>+G20</f>
        <v>184057.95</v>
      </c>
      <c r="H19" s="14" t="s">
        <v>96</v>
      </c>
      <c r="I19" s="14" t="s">
        <v>96</v>
      </c>
      <c r="J19" s="14" t="s">
        <v>96</v>
      </c>
      <c r="K19" s="14" t="s">
        <v>96</v>
      </c>
      <c r="L19" s="14" t="s">
        <v>96</v>
      </c>
      <c r="M19" s="14" t="s">
        <v>96</v>
      </c>
      <c r="N19" s="14" t="s">
        <v>96</v>
      </c>
      <c r="O19" s="14" t="s">
        <v>96</v>
      </c>
      <c r="P19" s="13">
        <f t="shared" si="0"/>
        <v>570708.85000000009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4" t="s">
        <v>96</v>
      </c>
      <c r="I20" s="14" t="s">
        <v>96</v>
      </c>
      <c r="J20" s="14" t="s">
        <v>96</v>
      </c>
      <c r="K20" s="14" t="s">
        <v>96</v>
      </c>
      <c r="L20" s="14" t="s">
        <v>96</v>
      </c>
      <c r="M20" s="14" t="s">
        <v>96</v>
      </c>
      <c r="N20" s="14" t="s">
        <v>96</v>
      </c>
      <c r="O20" s="14" t="s">
        <v>96</v>
      </c>
      <c r="P20" s="20">
        <f t="shared" si="0"/>
        <v>570708.85000000009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0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0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0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0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0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0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0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0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4" t="s">
        <v>96</v>
      </c>
      <c r="I29" s="14" t="s">
        <v>96</v>
      </c>
      <c r="J29" s="14" t="s">
        <v>96</v>
      </c>
      <c r="K29" s="14" t="s">
        <v>96</v>
      </c>
      <c r="L29" s="14" t="s">
        <v>96</v>
      </c>
      <c r="M29" s="14" t="s">
        <v>96</v>
      </c>
      <c r="N29" s="14" t="s">
        <v>96</v>
      </c>
      <c r="O29" s="14" t="s">
        <v>96</v>
      </c>
      <c r="P29" s="13">
        <f t="shared" si="0"/>
        <v>5645501.9000000004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4" t="s">
        <v>96</v>
      </c>
      <c r="I30" s="14" t="s">
        <v>96</v>
      </c>
      <c r="J30" s="14" t="s">
        <v>96</v>
      </c>
      <c r="K30" s="14" t="s">
        <v>96</v>
      </c>
      <c r="L30" s="14" t="s">
        <v>96</v>
      </c>
      <c r="M30" s="14" t="s">
        <v>96</v>
      </c>
      <c r="N30" s="14" t="s">
        <v>96</v>
      </c>
      <c r="O30" s="14" t="s">
        <v>96</v>
      </c>
      <c r="P30" s="20">
        <f t="shared" si="0"/>
        <v>3037366.1999999997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0"/>
        <v>0</v>
      </c>
    </row>
    <row r="32" spans="1:16" x14ac:dyDescent="0.25">
      <c r="A32" s="4" t="s">
        <v>20</v>
      </c>
      <c r="B32" s="12">
        <v>1500000</v>
      </c>
      <c r="C32" s="12">
        <v>250000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4" t="s">
        <v>96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20">
        <f t="shared" si="0"/>
        <v>592041.4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0"/>
        <v>0</v>
      </c>
    </row>
    <row r="34" spans="1:16" x14ac:dyDescent="0.25">
      <c r="A34" s="4" t="s">
        <v>22</v>
      </c>
      <c r="B34" s="12">
        <v>400000</v>
      </c>
      <c r="C34" s="12">
        <v>250000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4" t="s">
        <v>96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0"/>
        <v>191042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0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2">
        <v>1304702.5</v>
      </c>
      <c r="G36" s="12">
        <v>162515.5</v>
      </c>
      <c r="H36" s="14" t="s">
        <v>96</v>
      </c>
      <c r="I36" s="14" t="s">
        <v>96</v>
      </c>
      <c r="J36" s="14" t="s">
        <v>96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20">
        <f t="shared" si="0"/>
        <v>1467218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0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4" t="s">
        <v>96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20">
        <f t="shared" si="0"/>
        <v>357834.3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21">
        <f>+F40</f>
        <v>1338290</v>
      </c>
      <c r="G39" s="21">
        <f>+G40</f>
        <v>578405</v>
      </c>
      <c r="H39" s="14" t="s">
        <v>96</v>
      </c>
      <c r="I39" s="14" t="s">
        <v>96</v>
      </c>
      <c r="J39" s="14" t="s">
        <v>96</v>
      </c>
      <c r="K39" s="14" t="s">
        <v>96</v>
      </c>
      <c r="L39" s="14" t="s">
        <v>96</v>
      </c>
      <c r="M39" s="14" t="s">
        <v>96</v>
      </c>
      <c r="N39" s="14" t="s">
        <v>96</v>
      </c>
      <c r="O39" s="14" t="s">
        <v>96</v>
      </c>
      <c r="P39" s="13">
        <f t="shared" si="0"/>
        <v>1916695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22">
        <v>1338290</v>
      </c>
      <c r="G40" s="12">
        <v>578405</v>
      </c>
      <c r="H40" s="14" t="s">
        <v>96</v>
      </c>
      <c r="I40" s="14" t="s">
        <v>96</v>
      </c>
      <c r="J40" s="14" t="s">
        <v>96</v>
      </c>
      <c r="K40" s="14" t="s">
        <v>96</v>
      </c>
      <c r="L40" s="14" t="s">
        <v>96</v>
      </c>
      <c r="M40" s="14" t="s">
        <v>96</v>
      </c>
      <c r="N40" s="14" t="s">
        <v>96</v>
      </c>
      <c r="O40" s="14" t="s">
        <v>96</v>
      </c>
      <c r="P40" s="20">
        <f t="shared" si="0"/>
        <v>1916695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0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0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0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0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0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0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0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0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0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0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0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0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0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0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0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0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0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0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0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0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0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0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0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0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0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0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0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0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0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0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0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0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0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0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0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0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0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1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1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1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1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1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1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1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1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>
        <f>+F39+F29+F19+F13</f>
        <v>9144410.1600000001</v>
      </c>
      <c r="G86" s="15">
        <f>+G39+G29+G19+G13</f>
        <v>7255928.7199999988</v>
      </c>
      <c r="H86" s="15"/>
      <c r="I86" s="15"/>
      <c r="J86" s="15"/>
      <c r="K86" s="15"/>
      <c r="L86" s="15"/>
      <c r="M86" s="15"/>
      <c r="N86" s="15"/>
      <c r="O86" s="15"/>
      <c r="P86" s="15">
        <f t="shared" si="1"/>
        <v>28071232.490000002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113</v>
      </c>
      <c r="F107" s="17"/>
      <c r="G107" s="17"/>
    </row>
    <row r="108" spans="1:7" x14ac:dyDescent="0.25">
      <c r="A108" s="19" t="s">
        <v>108</v>
      </c>
      <c r="E108" t="s">
        <v>114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Florian</cp:lastModifiedBy>
  <cp:lastPrinted>2022-01-13T15:59:05Z</cp:lastPrinted>
  <dcterms:created xsi:type="dcterms:W3CDTF">2021-07-29T18:58:50Z</dcterms:created>
  <dcterms:modified xsi:type="dcterms:W3CDTF">2022-05-10T23:50:19Z</dcterms:modified>
</cp:coreProperties>
</file>