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  <c r="I10" i="1"/>
  <c r="H10" i="1"/>
  <c r="I9" i="1"/>
  <c r="H9" i="1"/>
  <c r="I8" i="1"/>
  <c r="H8" i="1"/>
  <c r="I7" i="1"/>
  <c r="H7" i="1"/>
  <c r="I6" i="1"/>
  <c r="H6" i="1"/>
  <c r="I5" i="1"/>
  <c r="I11" i="1" s="1"/>
  <c r="H5" i="1"/>
  <c r="H11" i="1" s="1"/>
</calcChain>
</file>

<file path=xl/sharedStrings.xml><?xml version="1.0" encoding="utf-8"?>
<sst xmlns="http://schemas.openxmlformats.org/spreadsheetml/2006/main" count="19" uniqueCount="14">
  <si>
    <t>JULIO</t>
  </si>
  <si>
    <t>AGOSTO</t>
  </si>
  <si>
    <t>SEPTIEMBRE</t>
  </si>
  <si>
    <t>CONCEPTO</t>
  </si>
  <si>
    <t>NO.</t>
  </si>
  <si>
    <t>MONTO</t>
  </si>
  <si>
    <t>MONTO TOTAL</t>
  </si>
  <si>
    <t>SUELDO POR AÑO</t>
  </si>
  <si>
    <t>DEFUNCIONES</t>
  </si>
  <si>
    <t>SEGURO DE VIDA</t>
  </si>
  <si>
    <t>CANCELACIÓN</t>
  </si>
  <si>
    <t>BECAS</t>
  </si>
  <si>
    <t>VIVIENDA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</si>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</sst>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43" fontId="6" fillId="0" borderId="12" xfId="1" applyFont="1" applyBorder="1" applyAlignment="1">
      <alignment horizontal="center"/>
    </xf>
    <xf numFmtId="4" fontId="7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/>
    <xf numFmtId="0" fontId="6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/>
    <xf numFmtId="4" fontId="6" fillId="0" borderId="14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B16" sqref="B16"/>
    </sheetView>
  </sheetViews>
  <sheetFormatPr baseColWidth="10" defaultRowHeight="15" x14ac:dyDescent="0.25"/>
  <cols>
    <col min="1" max="1" width="15.85546875" customWidth="1"/>
    <col min="3" max="3" width="18.42578125" customWidth="1"/>
    <col min="5" max="5" width="15.28515625" customWidth="1"/>
    <col min="7" max="7" width="17.85546875" customWidth="1"/>
    <col min="9" max="9" width="18.140625" customWidth="1"/>
  </cols>
  <sheetData>
    <row r="2" spans="1:9" ht="15.75" thickBot="1" x14ac:dyDescent="0.3"/>
    <row r="3" spans="1:9" ht="32.25" thickBot="1" x14ac:dyDescent="0.3">
      <c r="A3" s="1"/>
      <c r="B3" s="2"/>
      <c r="C3" s="3" t="s">
        <v>0</v>
      </c>
      <c r="D3" s="4"/>
      <c r="E3" s="5" t="s">
        <v>1</v>
      </c>
      <c r="F3" s="2"/>
      <c r="G3" s="3" t="s">
        <v>2</v>
      </c>
      <c r="H3" s="6"/>
      <c r="I3" s="6"/>
    </row>
    <row r="4" spans="1:9" ht="26.25" thickBot="1" x14ac:dyDescent="0.3">
      <c r="A4" s="7" t="s">
        <v>3</v>
      </c>
      <c r="B4" s="8" t="s">
        <v>4</v>
      </c>
      <c r="C4" s="9" t="s">
        <v>5</v>
      </c>
      <c r="D4" s="10" t="s">
        <v>4</v>
      </c>
      <c r="E4" s="11" t="s">
        <v>5</v>
      </c>
      <c r="F4" s="12" t="s">
        <v>4</v>
      </c>
      <c r="G4" s="13" t="s">
        <v>5</v>
      </c>
      <c r="H4" s="14" t="s">
        <v>4</v>
      </c>
      <c r="I4" s="15" t="s">
        <v>6</v>
      </c>
    </row>
    <row r="5" spans="1:9" ht="15.75" thickBot="1" x14ac:dyDescent="0.3">
      <c r="A5" s="16" t="s">
        <v>7</v>
      </c>
      <c r="B5" s="17">
        <v>45</v>
      </c>
      <c r="C5" s="18">
        <v>24488168.940000001</v>
      </c>
      <c r="D5" s="17">
        <v>54</v>
      </c>
      <c r="E5" s="19">
        <v>31344104.59</v>
      </c>
      <c r="F5" s="17">
        <v>81</v>
      </c>
      <c r="G5" s="18">
        <v>31016000.809999999</v>
      </c>
      <c r="H5" s="20">
        <f t="shared" ref="H5:I6" si="0">B5+D5+F5</f>
        <v>180</v>
      </c>
      <c r="I5" s="21">
        <f t="shared" si="0"/>
        <v>86848274.340000004</v>
      </c>
    </row>
    <row r="6" spans="1:9" ht="26.25" thickBot="1" x14ac:dyDescent="0.3">
      <c r="A6" s="22" t="s">
        <v>8</v>
      </c>
      <c r="B6" s="17">
        <v>137</v>
      </c>
      <c r="C6" s="18">
        <v>10159840</v>
      </c>
      <c r="D6" s="17">
        <v>74</v>
      </c>
      <c r="E6" s="19">
        <v>6037000</v>
      </c>
      <c r="F6" s="17">
        <v>86</v>
      </c>
      <c r="G6" s="18">
        <v>7522800</v>
      </c>
      <c r="H6" s="17">
        <f t="shared" si="0"/>
        <v>297</v>
      </c>
      <c r="I6" s="23">
        <f t="shared" si="0"/>
        <v>23719640</v>
      </c>
    </row>
    <row r="7" spans="1:9" ht="26.25" thickBot="1" x14ac:dyDescent="0.3">
      <c r="A7" s="22" t="s">
        <v>9</v>
      </c>
      <c r="B7" s="17">
        <v>16</v>
      </c>
      <c r="C7" s="19">
        <v>7516443.5499999998</v>
      </c>
      <c r="D7" s="17">
        <v>13</v>
      </c>
      <c r="E7" s="19">
        <v>3347239</v>
      </c>
      <c r="F7" s="17">
        <v>19</v>
      </c>
      <c r="G7" s="19">
        <v>9313388.6400000006</v>
      </c>
      <c r="H7" s="17">
        <f t="shared" ref="H7:I10" si="1">B7+D7+F7</f>
        <v>48</v>
      </c>
      <c r="I7" s="23">
        <f t="shared" si="1"/>
        <v>20177071.190000001</v>
      </c>
    </row>
    <row r="8" spans="1:9" ht="15.75" thickBot="1" x14ac:dyDescent="0.3">
      <c r="A8" s="22" t="s">
        <v>10</v>
      </c>
      <c r="B8" s="17">
        <v>11</v>
      </c>
      <c r="C8" s="19">
        <v>466120.04</v>
      </c>
      <c r="D8" s="17">
        <v>0</v>
      </c>
      <c r="E8" s="19">
        <v>0</v>
      </c>
      <c r="F8" s="17">
        <v>30</v>
      </c>
      <c r="G8" s="24">
        <v>1336139.8600000001</v>
      </c>
      <c r="H8" s="17">
        <f t="shared" si="1"/>
        <v>41</v>
      </c>
      <c r="I8" s="23">
        <f t="shared" si="1"/>
        <v>1802259.9000000001</v>
      </c>
    </row>
    <row r="9" spans="1:9" ht="15.75" thickBot="1" x14ac:dyDescent="0.3">
      <c r="A9" s="22" t="s">
        <v>11</v>
      </c>
      <c r="B9" s="17">
        <v>41</v>
      </c>
      <c r="C9" s="25">
        <v>422637.32</v>
      </c>
      <c r="D9" s="17">
        <v>38</v>
      </c>
      <c r="E9" s="25">
        <v>419189.98</v>
      </c>
      <c r="F9" s="17">
        <v>52</v>
      </c>
      <c r="G9" s="25">
        <v>620445</v>
      </c>
      <c r="H9" s="17">
        <f t="shared" si="1"/>
        <v>131</v>
      </c>
      <c r="I9" s="23">
        <f t="shared" si="1"/>
        <v>1462272.3</v>
      </c>
    </row>
    <row r="10" spans="1:9" ht="15.75" thickBot="1" x14ac:dyDescent="0.3">
      <c r="A10" s="22" t="s">
        <v>12</v>
      </c>
      <c r="B10" s="17">
        <v>83</v>
      </c>
      <c r="C10" s="25">
        <v>24900000</v>
      </c>
      <c r="D10" s="17">
        <v>53</v>
      </c>
      <c r="E10" s="25">
        <v>15900000</v>
      </c>
      <c r="F10" s="26">
        <v>51</v>
      </c>
      <c r="G10" s="27">
        <v>15300000</v>
      </c>
      <c r="H10" s="26">
        <f t="shared" si="1"/>
        <v>187</v>
      </c>
      <c r="I10" s="28">
        <f t="shared" si="1"/>
        <v>56100000</v>
      </c>
    </row>
    <row r="11" spans="1:9" ht="15.75" thickBot="1" x14ac:dyDescent="0.3">
      <c r="A11" s="29" t="s">
        <v>13</v>
      </c>
      <c r="B11" s="30">
        <f t="shared" ref="B11:I11" si="2">SUM(B5:B10)</f>
        <v>333</v>
      </c>
      <c r="C11" s="31">
        <f t="shared" si="2"/>
        <v>67953209.849999994</v>
      </c>
      <c r="D11" s="32">
        <f t="shared" si="2"/>
        <v>232</v>
      </c>
      <c r="E11" s="31">
        <f t="shared" si="2"/>
        <v>57047533.57</v>
      </c>
      <c r="F11" s="33">
        <f t="shared" si="2"/>
        <v>319</v>
      </c>
      <c r="G11" s="34">
        <f t="shared" si="2"/>
        <v>65108774.310000002</v>
      </c>
      <c r="H11" s="35">
        <f t="shared" si="2"/>
        <v>884</v>
      </c>
      <c r="I11" s="36">
        <f t="shared" si="2"/>
        <v>190109517.73000002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 Castro Reyes</dc:creator>
  <cp:lastModifiedBy>Yokasta Baez Ramirez</cp:lastModifiedBy>
  <dcterms:created xsi:type="dcterms:W3CDTF">2021-10-08T12:30:41Z</dcterms:created>
  <dcterms:modified xsi:type="dcterms:W3CDTF">2021-10-08T14:49:54Z</dcterms:modified>
</cp:coreProperties>
</file>