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3040" windowHeight="9195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2" l="1"/>
  <c r="F5" i="2"/>
  <c r="B5" i="2" l="1"/>
  <c r="J5" i="2"/>
  <c r="M5" i="2"/>
  <c r="E5" i="2"/>
  <c r="O5" i="2"/>
  <c r="G5" i="2"/>
  <c r="D5" i="2" l="1"/>
  <c r="C5" i="2"/>
  <c r="L5" i="2" l="1"/>
  <c r="K5" i="2" l="1"/>
</calcChain>
</file>

<file path=xl/sharedStrings.xml><?xml version="1.0" encoding="utf-8"?>
<sst xmlns="http://schemas.openxmlformats.org/spreadsheetml/2006/main" count="23" uniqueCount="14">
  <si>
    <t>Defunción</t>
  </si>
  <si>
    <t>Sueldo Por Año</t>
  </si>
  <si>
    <t>Cancelaciones</t>
  </si>
  <si>
    <t>Becas</t>
  </si>
  <si>
    <t>Funerarias</t>
  </si>
  <si>
    <t>TOTAL</t>
  </si>
  <si>
    <t>MES</t>
  </si>
  <si>
    <t xml:space="preserve">Becas </t>
  </si>
  <si>
    <t>Sueldo por Año</t>
  </si>
  <si>
    <t>JULIO</t>
  </si>
  <si>
    <t>AGOSTO</t>
  </si>
  <si>
    <t>SEPTIEMBRE</t>
  </si>
  <si>
    <t>Seguro de Vida</t>
  </si>
  <si>
    <t>Estadisticas Institcionales Julio-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</si>
</sst>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0" applyNumberFormat="1"/>
    <xf numFmtId="44" fontId="2" fillId="0" borderId="1" xfId="2" applyFont="1" applyBorder="1" applyAlignment="1">
      <alignment horizontal="center"/>
    </xf>
    <xf numFmtId="44" fontId="2" fillId="0" borderId="1" xfId="2" applyFont="1" applyBorder="1" applyAlignment="1">
      <alignment horizontal="right"/>
    </xf>
    <xf numFmtId="0" fontId="5" fillId="2" borderId="11" xfId="0" applyFont="1" applyFill="1" applyBorder="1"/>
    <xf numFmtId="0" fontId="5" fillId="2" borderId="12" xfId="0" applyFont="1" applyFill="1" applyBorder="1"/>
    <xf numFmtId="44" fontId="2" fillId="0" borderId="9" xfId="2" applyFont="1" applyBorder="1" applyAlignment="1">
      <alignment horizontal="center"/>
    </xf>
    <xf numFmtId="44" fontId="2" fillId="0" borderId="9" xfId="2" applyFont="1" applyBorder="1"/>
    <xf numFmtId="0" fontId="2" fillId="2" borderId="13" xfId="0" applyFont="1" applyFill="1" applyBorder="1"/>
    <xf numFmtId="44" fontId="2" fillId="2" borderId="14" xfId="0" applyNumberFormat="1" applyFont="1" applyFill="1" applyBorder="1"/>
    <xf numFmtId="44" fontId="2" fillId="0" borderId="6" xfId="2" applyFont="1" applyBorder="1"/>
    <xf numFmtId="44" fontId="2" fillId="0" borderId="16" xfId="2" applyFont="1" applyBorder="1"/>
    <xf numFmtId="0" fontId="5" fillId="2" borderId="10" xfId="0" applyFont="1" applyFill="1" applyBorder="1"/>
    <xf numFmtId="44" fontId="0" fillId="0" borderId="0" xfId="0" applyNumberFormat="1"/>
    <xf numFmtId="0" fontId="4" fillId="0" borderId="5" xfId="0" applyFont="1" applyBorder="1"/>
    <xf numFmtId="0" fontId="4" fillId="0" borderId="15" xfId="0" applyFont="1" applyBorder="1"/>
    <xf numFmtId="0" fontId="4" fillId="0" borderId="15" xfId="1" applyNumberFormat="1" applyFont="1" applyBorder="1" applyAlignment="1">
      <alignment horizontal="left" vertical="center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44" fontId="6" fillId="4" borderId="14" xfId="0" applyNumberFormat="1" applyFont="1" applyFill="1" applyBorder="1"/>
    <xf numFmtId="17" fontId="4" fillId="0" borderId="5" xfId="0" applyNumberFormat="1" applyFont="1" applyBorder="1"/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/>
    </xf>
    <xf numFmtId="44" fontId="2" fillId="3" borderId="9" xfId="2" applyFont="1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1" xfId="2" applyNumberFormat="1" applyFont="1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9" xfId="2" applyNumberFormat="1" applyFont="1" applyFill="1" applyBorder="1"/>
    <xf numFmtId="0" fontId="0" fillId="3" borderId="9" xfId="0" applyFill="1" applyBorder="1"/>
    <xf numFmtId="0" fontId="0" fillId="3" borderId="16" xfId="0" applyFill="1" applyBorder="1"/>
    <xf numFmtId="49" fontId="2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44" fontId="8" fillId="0" borderId="0" xfId="0" applyNumberFormat="1" applyFont="1"/>
    <xf numFmtId="0" fontId="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 JULIO - SEPTIEMBRE 2023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3990000</c:v>
                </c:pt>
                <c:pt idx="1">
                  <c:v>8257470</c:v>
                </c:pt>
                <c:pt idx="2">
                  <c:v>93939985.180000007</c:v>
                </c:pt>
                <c:pt idx="3">
                  <c:v>617769.71</c:v>
                </c:pt>
                <c:pt idx="4">
                  <c:v>356180</c:v>
                </c:pt>
                <c:pt idx="5">
                  <c:v>2615040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1795000</c:v>
                </c:pt>
                <c:pt idx="1">
                  <c:v>4463000</c:v>
                </c:pt>
                <c:pt idx="2">
                  <c:v>81471572.859999999</c:v>
                </c:pt>
                <c:pt idx="3">
                  <c:v>865458.3</c:v>
                </c:pt>
                <c:pt idx="4">
                  <c:v>655409</c:v>
                </c:pt>
                <c:pt idx="5">
                  <c:v>261000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2785000</c:v>
                </c:pt>
                <c:pt idx="1">
                  <c:v>3563690</c:v>
                </c:pt>
                <c:pt idx="2">
                  <c:v>36343966.890000001</c:v>
                </c:pt>
                <c:pt idx="3">
                  <c:v>840298.29</c:v>
                </c:pt>
                <c:pt idx="4">
                  <c:v>437580</c:v>
                </c:pt>
                <c:pt idx="5">
                  <c:v>360000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</a:t>
            </a:r>
            <a:r>
              <a:rPr lang="en-US" baseline="0">
                <a:solidFill>
                  <a:sysClr val="windowText" lastClr="000000"/>
                </a:solidFill>
              </a:rPr>
              <a:t> JULIO - SEPTIEMBRE </a:t>
            </a:r>
            <a:r>
              <a:rPr lang="en-US">
                <a:solidFill>
                  <a:sysClr val="windowText" lastClr="000000"/>
                </a:solidFill>
              </a:rPr>
              <a:t>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37</c:v>
                </c:pt>
                <c:pt idx="1">
                  <c:v>106</c:v>
                </c:pt>
                <c:pt idx="2">
                  <c:v>122</c:v>
                </c:pt>
                <c:pt idx="3">
                  <c:v>13</c:v>
                </c:pt>
                <c:pt idx="4">
                  <c:v>42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15</c:v>
                </c:pt>
                <c:pt idx="1">
                  <c:v>59</c:v>
                </c:pt>
                <c:pt idx="2">
                  <c:v>102</c:v>
                </c:pt>
                <c:pt idx="3">
                  <c:v>18</c:v>
                </c:pt>
                <c:pt idx="4">
                  <c:v>83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14</c:v>
                </c:pt>
                <c:pt idx="1">
                  <c:v>42</c:v>
                </c:pt>
                <c:pt idx="2">
                  <c:v>46</c:v>
                </c:pt>
                <c:pt idx="3">
                  <c:v>17</c:v>
                </c:pt>
                <c:pt idx="4">
                  <c:v>45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C21" workbookViewId="0">
      <selection activeCell="M8" sqref="M8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7.5703125" bestFit="1" customWidth="1"/>
  </cols>
  <sheetData>
    <row r="1" spans="1:15" ht="24" customHeight="1" x14ac:dyDescent="0.25">
      <c r="A1" s="23" t="s">
        <v>6</v>
      </c>
      <c r="B1" s="26" t="s">
        <v>12</v>
      </c>
      <c r="C1" s="26" t="s">
        <v>0</v>
      </c>
      <c r="D1" s="26" t="s">
        <v>8</v>
      </c>
      <c r="E1" s="26" t="s">
        <v>2</v>
      </c>
      <c r="F1" s="32" t="s">
        <v>3</v>
      </c>
      <c r="G1" s="41" t="s">
        <v>4</v>
      </c>
      <c r="I1" s="24" t="s">
        <v>6</v>
      </c>
      <c r="J1" s="26" t="s">
        <v>12</v>
      </c>
      <c r="K1" s="29" t="s">
        <v>0</v>
      </c>
      <c r="L1" s="29" t="s">
        <v>1</v>
      </c>
      <c r="M1" s="29" t="s">
        <v>2</v>
      </c>
      <c r="N1" s="33" t="s">
        <v>7</v>
      </c>
      <c r="O1" s="34" t="s">
        <v>4</v>
      </c>
    </row>
    <row r="2" spans="1:15" x14ac:dyDescent="0.25">
      <c r="A2" s="22" t="s">
        <v>9</v>
      </c>
      <c r="B2" s="2">
        <v>3990000</v>
      </c>
      <c r="C2" s="27">
        <v>8257470</v>
      </c>
      <c r="D2" s="2">
        <v>93939985.180000007</v>
      </c>
      <c r="E2" s="2">
        <v>617769.71</v>
      </c>
      <c r="F2" s="17">
        <v>356180</v>
      </c>
      <c r="G2" s="10">
        <v>2615040</v>
      </c>
      <c r="I2" s="14" t="s">
        <v>9</v>
      </c>
      <c r="J2" s="35">
        <v>37</v>
      </c>
      <c r="K2" s="30">
        <v>106</v>
      </c>
      <c r="L2" s="36">
        <v>122</v>
      </c>
      <c r="M2" s="30">
        <v>13</v>
      </c>
      <c r="N2" s="19">
        <v>42</v>
      </c>
      <c r="O2" s="37">
        <v>36</v>
      </c>
    </row>
    <row r="3" spans="1:15" x14ac:dyDescent="0.25">
      <c r="A3" s="14" t="s">
        <v>10</v>
      </c>
      <c r="B3" s="2">
        <v>1795000</v>
      </c>
      <c r="C3" s="27">
        <v>4463000</v>
      </c>
      <c r="D3" s="2">
        <v>81471572.859999999</v>
      </c>
      <c r="E3" s="3">
        <v>865458.3</v>
      </c>
      <c r="F3" s="17">
        <v>655409</v>
      </c>
      <c r="G3" s="10">
        <v>261000</v>
      </c>
      <c r="I3" s="14" t="s">
        <v>10</v>
      </c>
      <c r="J3" s="35">
        <v>15</v>
      </c>
      <c r="K3" s="30">
        <v>59</v>
      </c>
      <c r="L3" s="36">
        <v>102</v>
      </c>
      <c r="M3" s="36">
        <v>18</v>
      </c>
      <c r="N3" s="19">
        <v>83</v>
      </c>
      <c r="O3" s="37">
        <v>5</v>
      </c>
    </row>
    <row r="4" spans="1:15" ht="15.75" thickBot="1" x14ac:dyDescent="0.3">
      <c r="A4" s="15" t="s">
        <v>11</v>
      </c>
      <c r="B4" s="6">
        <v>2785000</v>
      </c>
      <c r="C4" s="28">
        <v>3563690</v>
      </c>
      <c r="D4" s="7">
        <v>36343966.890000001</v>
      </c>
      <c r="E4" s="7">
        <v>840298.29</v>
      </c>
      <c r="F4" s="18">
        <v>437580</v>
      </c>
      <c r="G4" s="11">
        <v>360000</v>
      </c>
      <c r="I4" s="16" t="s">
        <v>11</v>
      </c>
      <c r="J4" s="38">
        <v>14</v>
      </c>
      <c r="K4" s="31">
        <v>42</v>
      </c>
      <c r="L4" s="39">
        <v>46</v>
      </c>
      <c r="M4" s="39">
        <v>17</v>
      </c>
      <c r="N4" s="20">
        <v>45</v>
      </c>
      <c r="O4" s="40">
        <v>3</v>
      </c>
    </row>
    <row r="5" spans="1:15" ht="15.75" thickBot="1" x14ac:dyDescent="0.3">
      <c r="A5" s="8" t="s">
        <v>5</v>
      </c>
      <c r="B5" s="9">
        <f>SUM(B2:B4)</f>
        <v>8570000</v>
      </c>
      <c r="C5" s="9">
        <f t="shared" ref="C5:D5" si="0">SUM(C2:C4)</f>
        <v>16284160</v>
      </c>
      <c r="D5" s="9">
        <f t="shared" si="0"/>
        <v>211755524.93000001</v>
      </c>
      <c r="E5" s="9">
        <f>SUM(E2:E4)</f>
        <v>2323526.2999999998</v>
      </c>
      <c r="F5" s="21">
        <f>SUM(F2:F4)</f>
        <v>1449169</v>
      </c>
      <c r="G5" s="21">
        <f>SUM(G2:G4)</f>
        <v>3236040</v>
      </c>
      <c r="I5" s="12" t="s">
        <v>5</v>
      </c>
      <c r="J5" s="25">
        <f>SUM(J2:J4)</f>
        <v>66</v>
      </c>
      <c r="K5" s="25">
        <f t="shared" ref="K5:L5" si="1">SUM(K2:K4)</f>
        <v>207</v>
      </c>
      <c r="L5" s="4">
        <f t="shared" si="1"/>
        <v>270</v>
      </c>
      <c r="M5" s="4">
        <f>SUM(M2:M4)</f>
        <v>48</v>
      </c>
      <c r="N5" s="4">
        <f>SUM(N2:N4)</f>
        <v>170</v>
      </c>
      <c r="O5" s="5">
        <f>SUM(O2:O4)</f>
        <v>44</v>
      </c>
    </row>
    <row r="6" spans="1:15" x14ac:dyDescent="0.25">
      <c r="C6" s="13"/>
    </row>
    <row r="7" spans="1:15" ht="18.75" x14ac:dyDescent="0.3">
      <c r="F7" s="43"/>
      <c r="G7" s="44"/>
      <c r="H7" s="45" t="s">
        <v>13</v>
      </c>
      <c r="I7" s="45"/>
      <c r="J7" s="45"/>
      <c r="K7" s="42"/>
    </row>
    <row r="8" spans="1:15" ht="18.75" x14ac:dyDescent="0.3">
      <c r="F8" s="43"/>
      <c r="G8" s="43"/>
      <c r="H8" s="43"/>
      <c r="I8" s="43"/>
      <c r="J8" s="43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2023-10-04T14:48:03Z</cp:lastPrinted>
  <dcterms:created xsi:type="dcterms:W3CDTF">2022-04-12T15:58:56Z</dcterms:created>
  <dcterms:modified xsi:type="dcterms:W3CDTF">2023-10-04T14:48:20Z</dcterms:modified>
</cp:coreProperties>
</file>